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720" activeTab="0"/>
  </bookViews>
  <sheets>
    <sheet name="基礎データ" sheetId="1" r:id="rId1"/>
    <sheet name="比喩リスト" sheetId="2" r:id="rId2"/>
    <sheet name="クラスター分類" sheetId="3" r:id="rId3"/>
  </sheets>
  <definedNames/>
  <calcPr fullCalcOnLoad="1"/>
</workbook>
</file>

<file path=xl/sharedStrings.xml><?xml version="1.0" encoding="utf-8"?>
<sst xmlns="http://schemas.openxmlformats.org/spreadsheetml/2006/main" count="751" uniqueCount="387">
  <si>
    <t>出所</t>
  </si>
  <si>
    <t>ID</t>
  </si>
  <si>
    <t>解釈</t>
  </si>
  <si>
    <t>Utsumi2007</t>
  </si>
  <si>
    <t>E02</t>
  </si>
  <si>
    <t>E03</t>
  </si>
  <si>
    <t>E04</t>
  </si>
  <si>
    <t>E05</t>
  </si>
  <si>
    <t>E06</t>
  </si>
  <si>
    <t>E07</t>
  </si>
  <si>
    <t>E08</t>
  </si>
  <si>
    <t>E09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</si>
  <si>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</si>
  <si>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</si>
  <si>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</si>
  <si>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</si>
  <si>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</si>
  <si>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</si>
  <si>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</si>
  <si>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</si>
  <si>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</si>
  <si>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</si>
  <si>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</si>
  <si>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</si>
  <si>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E22</t>
  </si>
  <si>
    <t>E23</t>
  </si>
  <si>
    <t>E24</t>
  </si>
  <si>
    <t>E25</t>
  </si>
  <si>
    <t>E26</t>
  </si>
  <si>
    <t>E27</t>
  </si>
  <si>
    <t>E28</t>
  </si>
  <si>
    <t>E29</t>
  </si>
  <si>
    <t>E30</t>
  </si>
  <si>
    <t>E31</t>
  </si>
  <si>
    <t>E32</t>
  </si>
  <si>
    <t>E33</t>
  </si>
  <si>
    <t>E34</t>
  </si>
  <si>
    <t>E35</t>
  </si>
  <si>
    <t>E36</t>
  </si>
  <si>
    <t>E37</t>
  </si>
  <si>
    <t>E38</t>
  </si>
  <si>
    <t>E39</t>
  </si>
  <si>
    <t>E40</t>
  </si>
  <si>
    <t>E41</t>
  </si>
  <si>
    <t>E42</t>
  </si>
  <si>
    <t>E43</t>
  </si>
  <si>
    <t>E44</t>
  </si>
  <si>
    <t>E45</t>
  </si>
  <si>
    <t>E46</t>
  </si>
  <si>
    <t>E47</t>
  </si>
  <si>
    <t>E48</t>
  </si>
  <si>
    <t>E49</t>
  </si>
  <si>
    <t>E50</t>
  </si>
  <si>
    <t>E51</t>
  </si>
  <si>
    <t>E52</t>
  </si>
  <si>
    <t>E53</t>
  </si>
  <si>
    <t>E54</t>
  </si>
  <si>
    <t>E55</t>
  </si>
  <si>
    <t>E56</t>
  </si>
  <si>
    <t>E57</t>
  </si>
  <si>
    <t>E58</t>
  </si>
  <si>
    <t>E59</t>
  </si>
  <si>
    <t>E60</t>
  </si>
  <si>
    <t>E61</t>
  </si>
  <si>
    <t>E62</t>
  </si>
  <si>
    <t>E63</t>
  </si>
  <si>
    <t>E64</t>
  </si>
  <si>
    <t>E65</t>
  </si>
  <si>
    <t>E66</t>
  </si>
  <si>
    <t>E67</t>
  </si>
  <si>
    <t>E68</t>
  </si>
  <si>
    <t>E69</t>
  </si>
  <si>
    <t>E70</t>
  </si>
  <si>
    <t>E71</t>
  </si>
  <si>
    <t>E72</t>
  </si>
  <si>
    <t>比喩</t>
  </si>
  <si>
    <t>主題</t>
  </si>
  <si>
    <t>喩辞</t>
  </si>
  <si>
    <t>主喩類似</t>
  </si>
  <si>
    <t>主-解釈</t>
  </si>
  <si>
    <t>喩-解釈</t>
  </si>
  <si>
    <t>アル中は寄生虫だ</t>
  </si>
  <si>
    <t>Blasko</t>
  </si>
  <si>
    <t>アル中</t>
  </si>
  <si>
    <t>寄生虫</t>
  </si>
  <si>
    <t>人を病気にさせる</t>
  </si>
  <si>
    <t>星は道しるべだ</t>
  </si>
  <si>
    <t>星</t>
  </si>
  <si>
    <t>道しるべ</t>
  </si>
  <si>
    <t>道を示してくれる</t>
  </si>
  <si>
    <t>優柔不断は渦巻きだ</t>
  </si>
  <si>
    <t>優柔不断</t>
  </si>
  <si>
    <t>渦巻き</t>
  </si>
  <si>
    <t>人を困惑させる</t>
  </si>
  <si>
    <t>辞書は顕微鏡だ</t>
  </si>
  <si>
    <t>辞書</t>
  </si>
  <si>
    <t>顕微鏡</t>
  </si>
  <si>
    <t>細かいところもわかる</t>
  </si>
  <si>
    <t>聖書はセメントだ</t>
  </si>
  <si>
    <t>聖書</t>
  </si>
  <si>
    <t>セメント</t>
  </si>
  <si>
    <t>変化することがない</t>
  </si>
  <si>
    <t>幸福は黄金だ</t>
  </si>
  <si>
    <t>幸福</t>
  </si>
  <si>
    <t>黄金</t>
  </si>
  <si>
    <t>とても大切だ</t>
  </si>
  <si>
    <t>弁護士はサメだ</t>
  </si>
  <si>
    <t>Gernsbacher</t>
  </si>
  <si>
    <t>弁護士</t>
  </si>
  <si>
    <t>サメ</t>
  </si>
  <si>
    <t>どんよくだ</t>
  </si>
  <si>
    <t>内気な子供はネズミだ</t>
  </si>
  <si>
    <t>内気な子供</t>
  </si>
  <si>
    <t>ネズミ</t>
  </si>
  <si>
    <t>目立たない</t>
  </si>
  <si>
    <t>蚊は吸血鬼だ</t>
  </si>
  <si>
    <t>蚊</t>
  </si>
  <si>
    <t>吸血鬼</t>
  </si>
  <si>
    <t>血をすう</t>
  </si>
  <si>
    <t>紙ふぶきは花火だ</t>
  </si>
  <si>
    <t>紙ふぶき</t>
  </si>
  <si>
    <t>花火</t>
  </si>
  <si>
    <t>色あざやかだ</t>
  </si>
  <si>
    <t>食前の空腹はライオンだ</t>
  </si>
  <si>
    <t>食前の空腹</t>
  </si>
  <si>
    <t>ライオン</t>
  </si>
  <si>
    <t>凶悪だ</t>
  </si>
  <si>
    <t>小猿はつる植物だ</t>
  </si>
  <si>
    <t>小猿</t>
  </si>
  <si>
    <t>つる植物</t>
  </si>
  <si>
    <t>ものにまとわりつく</t>
  </si>
  <si>
    <t>試験はクマだ</t>
  </si>
  <si>
    <t>試験</t>
  </si>
  <si>
    <t>クマ</t>
  </si>
  <si>
    <t>辛いものだ</t>
  </si>
  <si>
    <t>弾丸はロケットだ</t>
  </si>
  <si>
    <t>弾丸</t>
  </si>
  <si>
    <t>ロケット</t>
  </si>
  <si>
    <t>とても速く飛ぶ</t>
  </si>
  <si>
    <t>天才はコンピューターだ</t>
  </si>
  <si>
    <t>天才</t>
  </si>
  <si>
    <t>コンピューター</t>
  </si>
  <si>
    <t>計算がはやい</t>
  </si>
  <si>
    <t>ファッションモデルは線路だ</t>
  </si>
  <si>
    <t>ファッションモデル</t>
  </si>
  <si>
    <t>線路</t>
  </si>
  <si>
    <t>とてもほそい</t>
  </si>
  <si>
    <t>待ち時間はカタツムリだ</t>
  </si>
  <si>
    <t>待ち時間</t>
  </si>
  <si>
    <t>カタツムリ</t>
  </si>
  <si>
    <t>ゆっくりとしている</t>
  </si>
  <si>
    <t>湖は鏡だ</t>
  </si>
  <si>
    <t>湖</t>
  </si>
  <si>
    <t>鏡</t>
  </si>
  <si>
    <t>光を反射する</t>
  </si>
  <si>
    <t>落雷はナイフだ</t>
  </si>
  <si>
    <t>落雷</t>
  </si>
  <si>
    <t>ナイフ</t>
  </si>
  <si>
    <t>危険だ</t>
  </si>
  <si>
    <t>落胆の視線は氷だ</t>
  </si>
  <si>
    <t>Gernsbacher &amp; J/E</t>
  </si>
  <si>
    <t>落胆の視線</t>
  </si>
  <si>
    <t>氷</t>
  </si>
  <si>
    <t>とても冷たい</t>
  </si>
  <si>
    <t>応援団は雷だ</t>
  </si>
  <si>
    <t>応援団</t>
  </si>
  <si>
    <t>雷</t>
  </si>
  <si>
    <t>大きな音を出す</t>
  </si>
  <si>
    <t>夫は宝石だ</t>
  </si>
  <si>
    <t>夫</t>
  </si>
  <si>
    <t>宝石</t>
  </si>
  <si>
    <t>腕は鋼鉄だ</t>
  </si>
  <si>
    <t>腕</t>
  </si>
  <si>
    <t>鋼鉄</t>
  </si>
  <si>
    <t>とても強い</t>
  </si>
  <si>
    <t>音楽は薬だ</t>
  </si>
  <si>
    <t>音楽</t>
  </si>
  <si>
    <t>薬</t>
  </si>
  <si>
    <t>良い気分にさせる</t>
  </si>
  <si>
    <t>議員は化石だ</t>
  </si>
  <si>
    <t>議員</t>
  </si>
  <si>
    <t>化石</t>
  </si>
  <si>
    <t>古い</t>
  </si>
  <si>
    <t>教師は百科事典だ</t>
  </si>
  <si>
    <t>教師</t>
  </si>
  <si>
    <t>百科事典</t>
  </si>
  <si>
    <t>知識にあふれている</t>
  </si>
  <si>
    <t>車は船だ</t>
  </si>
  <si>
    <t>車</t>
  </si>
  <si>
    <t>船</t>
  </si>
  <si>
    <t>大きい</t>
  </si>
  <si>
    <t>指名手配書は肖像画だ</t>
  </si>
  <si>
    <t>指名手配書</t>
  </si>
  <si>
    <t>肖像画</t>
  </si>
  <si>
    <t>人を識別する</t>
  </si>
  <si>
    <t>地球はボールだ</t>
  </si>
  <si>
    <t>地球</t>
  </si>
  <si>
    <t>ボール</t>
  </si>
  <si>
    <t>まるい</t>
  </si>
  <si>
    <t>唐辛子は炎だ</t>
  </si>
  <si>
    <t>唐辛子</t>
  </si>
  <si>
    <t>炎</t>
  </si>
  <si>
    <t>とてもあつい</t>
  </si>
  <si>
    <t>鳥は飛行機だ</t>
  </si>
  <si>
    <t>鳥</t>
  </si>
  <si>
    <t>飛行機</t>
  </si>
  <si>
    <t>羽がある</t>
  </si>
  <si>
    <t>猫の毛はシルクだ</t>
  </si>
  <si>
    <t>猫の毛</t>
  </si>
  <si>
    <t>シルク</t>
  </si>
  <si>
    <t>とてもやわらかい</t>
  </si>
  <si>
    <t>幼稚園は動物園だ</t>
  </si>
  <si>
    <t>幼稚園</t>
  </si>
  <si>
    <t>動物園</t>
  </si>
  <si>
    <t>騒がしい</t>
  </si>
  <si>
    <t>怒りは火山だ</t>
  </si>
  <si>
    <t>Jones &amp; Estes</t>
  </si>
  <si>
    <t>怒り</t>
  </si>
  <si>
    <t>火山</t>
  </si>
  <si>
    <t>突然爆発する</t>
  </si>
  <si>
    <t>踊り子は蝶だ</t>
  </si>
  <si>
    <t>踊り子</t>
  </si>
  <si>
    <t>蝶</t>
  </si>
  <si>
    <t>華麗に舞う</t>
  </si>
  <si>
    <t>教育は階段だ</t>
  </si>
  <si>
    <t>教育</t>
  </si>
  <si>
    <t>階段</t>
  </si>
  <si>
    <t>上へみちびく</t>
  </si>
  <si>
    <t>砂漠はオーブンだ</t>
  </si>
  <si>
    <t>砂漠</t>
  </si>
  <si>
    <t>オーブン</t>
  </si>
  <si>
    <t>焼きつけてくる</t>
  </si>
  <si>
    <t>沈黙は岩だ</t>
  </si>
  <si>
    <t>沈黙</t>
  </si>
  <si>
    <t>岩</t>
  </si>
  <si>
    <t>とてもかたい</t>
  </si>
  <si>
    <t>歴史は足あとだ</t>
  </si>
  <si>
    <t>歴史</t>
  </si>
  <si>
    <t>足あと</t>
  </si>
  <si>
    <t>後にのこる</t>
  </si>
  <si>
    <t>女は猫だ</t>
  </si>
  <si>
    <t>女</t>
  </si>
  <si>
    <t>猫</t>
  </si>
  <si>
    <t>甘え上手だ</t>
  </si>
  <si>
    <t>木は傘だ</t>
  </si>
  <si>
    <t>木</t>
  </si>
  <si>
    <t>傘</t>
  </si>
  <si>
    <t>光をさえぎる</t>
  </si>
  <si>
    <t>不安は霧だ</t>
  </si>
  <si>
    <t>不安</t>
  </si>
  <si>
    <t>霧</t>
  </si>
  <si>
    <t>先を見えにくくする</t>
  </si>
  <si>
    <t>笑顔は花だ</t>
  </si>
  <si>
    <t>平他2007</t>
  </si>
  <si>
    <t>笑顔</t>
  </si>
  <si>
    <t>花</t>
  </si>
  <si>
    <t>人をなごませる</t>
  </si>
  <si>
    <t>学力は貨幣だ</t>
  </si>
  <si>
    <t>学力</t>
  </si>
  <si>
    <t>貨幣</t>
  </si>
  <si>
    <t>あって困るものではない</t>
  </si>
  <si>
    <t>悲しみは海の底だ</t>
  </si>
  <si>
    <t>悲しみ</t>
  </si>
  <si>
    <t>海の底</t>
  </si>
  <si>
    <t>とても暗い</t>
  </si>
  <si>
    <t>希望は子供だ</t>
  </si>
  <si>
    <t>希望</t>
  </si>
  <si>
    <t>子供</t>
  </si>
  <si>
    <t>大きく育つ</t>
  </si>
  <si>
    <t>議論は建築物だ</t>
  </si>
  <si>
    <t>議論</t>
  </si>
  <si>
    <t>建築物</t>
  </si>
  <si>
    <t>どんどん積み重なる</t>
  </si>
  <si>
    <t>結婚は冷蔵庫だ</t>
  </si>
  <si>
    <t>結婚</t>
  </si>
  <si>
    <t>冷蔵庫</t>
  </si>
  <si>
    <t>色々なものが詰まっている</t>
  </si>
  <si>
    <t>恋は病気だ</t>
  </si>
  <si>
    <t>恋</t>
  </si>
  <si>
    <t>病気</t>
  </si>
  <si>
    <t>熱っぽくなる</t>
  </si>
  <si>
    <t>言葉は武器だ</t>
  </si>
  <si>
    <t>言葉</t>
  </si>
  <si>
    <t>武器</t>
  </si>
  <si>
    <t>人を傷つける</t>
  </si>
  <si>
    <t>酒は恋人だ</t>
  </si>
  <si>
    <t>酒</t>
  </si>
  <si>
    <t>恋人</t>
  </si>
  <si>
    <t>なぐさめてくれる</t>
  </si>
  <si>
    <t>時間はお金だ</t>
  </si>
  <si>
    <t>時間</t>
  </si>
  <si>
    <t>お金</t>
  </si>
  <si>
    <t>とても貴重だ</t>
  </si>
  <si>
    <t>人生はギャンブルだ</t>
  </si>
  <si>
    <t>人生</t>
  </si>
  <si>
    <t>ギャンブル</t>
  </si>
  <si>
    <t>どうなるかわからない</t>
  </si>
  <si>
    <t>責任は荷物だ</t>
  </si>
  <si>
    <t>責任</t>
  </si>
  <si>
    <t>荷物</t>
  </si>
  <si>
    <t>重くのしかかる</t>
  </si>
  <si>
    <t>知識はアクセサリーだ</t>
  </si>
  <si>
    <t>知識</t>
  </si>
  <si>
    <t>アクセサリー</t>
  </si>
  <si>
    <t>身につけるものだ</t>
  </si>
  <si>
    <t>犯罪は伝染病だ</t>
  </si>
  <si>
    <t>犯罪</t>
  </si>
  <si>
    <t>伝染病</t>
  </si>
  <si>
    <t>どんどん広がる</t>
  </si>
  <si>
    <t>嘘はブーメランだ</t>
  </si>
  <si>
    <t>中楠2004</t>
  </si>
  <si>
    <t>嘘</t>
  </si>
  <si>
    <t>ブーメラン</t>
  </si>
  <si>
    <t>自分に返ってくる</t>
  </si>
  <si>
    <t>男はオオカミだ</t>
  </si>
  <si>
    <t>男</t>
  </si>
  <si>
    <t>オオカミ</t>
  </si>
  <si>
    <t>本能で動く</t>
  </si>
  <si>
    <t>革命は地震だ</t>
  </si>
  <si>
    <t>革命</t>
  </si>
  <si>
    <t>地震</t>
  </si>
  <si>
    <t>全てを変える</t>
  </si>
  <si>
    <t>記憶はザルだ</t>
  </si>
  <si>
    <t>記憶</t>
  </si>
  <si>
    <t>ザル</t>
  </si>
  <si>
    <t>抜け落ちる</t>
  </si>
  <si>
    <t>研究は登山だ</t>
  </si>
  <si>
    <t>研究</t>
  </si>
  <si>
    <t>登山</t>
  </si>
  <si>
    <t>地道にすすむ</t>
  </si>
  <si>
    <t>権力は麻薬だ</t>
  </si>
  <si>
    <t>権力</t>
  </si>
  <si>
    <t>麻薬</t>
  </si>
  <si>
    <t>やみつきになる</t>
  </si>
  <si>
    <t>香水は花束だ</t>
  </si>
  <si>
    <t>香水</t>
  </si>
  <si>
    <t>花束</t>
  </si>
  <si>
    <t>香りがよい</t>
  </si>
  <si>
    <t>孤独は砂漠だ</t>
  </si>
  <si>
    <t>孤独</t>
  </si>
  <si>
    <t>何もない</t>
  </si>
  <si>
    <t>子猫は王女様だ</t>
  </si>
  <si>
    <t>子猫</t>
  </si>
  <si>
    <t>王女様</t>
  </si>
  <si>
    <t>ちやほやされる</t>
  </si>
  <si>
    <t>仕事は監獄だ</t>
  </si>
  <si>
    <t>仕事</t>
  </si>
  <si>
    <t>監獄</t>
  </si>
  <si>
    <t>人を拘束する</t>
  </si>
  <si>
    <t>情熱は溶岩だ</t>
  </si>
  <si>
    <t>情熱</t>
  </si>
  <si>
    <t>溶岩</t>
  </si>
  <si>
    <t>煮えたぎる</t>
  </si>
  <si>
    <t>真理は迷宮だ</t>
  </si>
  <si>
    <t>真理</t>
  </si>
  <si>
    <t>迷宮</t>
  </si>
  <si>
    <t>わかりにくい</t>
  </si>
  <si>
    <t>にわとりは時計だ</t>
  </si>
  <si>
    <t>にわとり</t>
  </si>
  <si>
    <t>時計</t>
  </si>
  <si>
    <t>人を起こす</t>
  </si>
  <si>
    <t>微笑は磁石だ</t>
  </si>
  <si>
    <t>微笑</t>
  </si>
  <si>
    <t>磁石</t>
  </si>
  <si>
    <t>何かをひきつける</t>
  </si>
  <si>
    <t>山道はヘビだ</t>
  </si>
  <si>
    <t>山道</t>
  </si>
  <si>
    <t>ヘビ</t>
  </si>
  <si>
    <t>くねくねしている</t>
  </si>
  <si>
    <t>誘惑は蜜だ</t>
  </si>
  <si>
    <t>誘惑</t>
  </si>
  <si>
    <t>蜜</t>
  </si>
  <si>
    <t>甘い</t>
  </si>
  <si>
    <t>喩辞慣習性</t>
  </si>
  <si>
    <t>総合aptness</t>
  </si>
  <si>
    <t>直喩aptness</t>
  </si>
  <si>
    <t>隠喩aptness</t>
  </si>
  <si>
    <t>E01</t>
  </si>
  <si>
    <t>TYPE</t>
  </si>
  <si>
    <t>A</t>
  </si>
  <si>
    <t>B</t>
  </si>
  <si>
    <t>C</t>
  </si>
  <si>
    <t>D</t>
  </si>
  <si>
    <t>F</t>
  </si>
  <si>
    <t>G</t>
  </si>
  <si>
    <t>H</t>
  </si>
  <si>
    <r>
      <t>S</t>
    </r>
    <r>
      <rPr>
        <sz val="11"/>
        <rFont val="ＭＳ Ｐゴシック"/>
        <family val="3"/>
      </rPr>
      <t>ample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</si>
</sst>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0">
    <font>
      <sz val="11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7" fillId="3" borderId="0" applyNumberFormat="0" applyBorder="0" applyAlignment="0" applyProtection="0"/>
    <xf numFmtId="0" fontId="11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0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7" borderId="4" applyNumberFormat="0" applyAlignment="0" applyProtection="0"/>
    <xf numFmtId="0" fontId="6" fillId="4" borderId="0" applyNumberFormat="0" applyBorder="0" applyAlignment="0" applyProtection="0"/>
  </cellStyleXfs>
  <cellXfs count="6">
    <xf numFmtId="0" fontId="0" fillId="0" borderId="0" xfId="0" applyAlignment="1">
      <alignment/>
    </xf>
    <xf numFmtId="176" fontId="19" fillId="4" borderId="0" xfId="0" applyNumberFormat="1" applyFont="1" applyFill="1" applyBorder="1" applyAlignment="1">
      <alignment/>
    </xf>
    <xf numFmtId="176" fontId="0" fillId="0" borderId="0" xfId="0" applyNumberFormat="1" applyFont="1" applyAlignment="1">
      <alignment/>
    </xf>
    <xf numFmtId="0" fontId="19" fillId="4" borderId="0" xfId="0" applyFont="1" applyFill="1" applyAlignment="1">
      <alignment/>
    </xf>
    <xf numFmtId="0" fontId="19" fillId="4" borderId="0" xfId="0" applyNumberFormat="1" applyFont="1" applyFill="1" applyBorder="1" applyAlignment="1">
      <alignment/>
    </xf>
    <xf numFmtId="0" fontId="0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3"/>
  <sheetViews>
    <sheetView tabSelected="1" workbookViewId="0" topLeftCell="A1">
      <pane ySplit="1" topLeftCell="BM2" activePane="bottomLeft" state="frozen"/>
      <selection pane="topLeft" activeCell="A1" sqref="A1"/>
      <selection pane="bottomLeft" activeCell="C5" sqref="C5"/>
    </sheetView>
  </sheetViews>
  <sheetFormatPr defaultColWidth="9.00390625" defaultRowHeight="13.5"/>
  <cols>
    <col min="1" max="1" width="4.50390625" style="2" bestFit="1" customWidth="1"/>
    <col min="2" max="2" width="22.25390625" style="2" bestFit="1" customWidth="1"/>
    <col min="3" max="3" width="17.75390625" style="2" bestFit="1" customWidth="1"/>
    <col min="4" max="4" width="16.00390625" style="2" bestFit="1" customWidth="1"/>
    <col min="5" max="5" width="12.875" style="2" bestFit="1" customWidth="1"/>
    <col min="6" max="6" width="23.75390625" style="2" bestFit="1" customWidth="1"/>
  </cols>
  <sheetData>
    <row r="1" spans="1:6" s="3" customFormat="1" ht="13.5">
      <c r="A1" s="1" t="s">
        <v>1</v>
      </c>
      <c r="B1" s="1" t="s">
        <v>75</v>
      </c>
      <c r="C1" s="1" t="s">
        <v>0</v>
      </c>
      <c r="D1" s="1" t="s">
        <v>76</v>
      </c>
      <c r="E1" s="1" t="s">
        <v>77</v>
      </c>
      <c r="F1" s="1" t="s">
        <v>2</v>
      </c>
    </row>
    <row r="2" spans="1:6" ht="13.5">
      <c r="A2" s="2" t="s">
        <v>377</v>
      </c>
      <c r="B2" s="2" t="str">
        <f>D2&amp;"は"&amp;E2</f>
        <v>アル中は寄生虫</v>
      </c>
      <c r="C2" s="2" t="s">
        <v>82</v>
      </c>
      <c r="D2" s="2" t="s">
        <v>83</v>
      </c>
      <c r="E2" s="2" t="s">
        <v>84</v>
      </c>
      <c r="F2" s="2" t="s">
        <v>85</v>
      </c>
    </row>
    <row r="3" spans="1:6" ht="13.5">
      <c r="A3" s="2" t="s">
        <v>4</v>
      </c>
      <c r="B3" s="2" t="str">
        <f aca="true" t="shared" si="0" ref="B3:B66">D3&amp;"は"&amp;E3</f>
        <v>星は道しるべ</v>
      </c>
      <c r="C3" s="2" t="s">
        <v>82</v>
      </c>
      <c r="D3" s="2" t="s">
        <v>87</v>
      </c>
      <c r="E3" s="2" t="s">
        <v>88</v>
      </c>
      <c r="F3" s="2" t="s">
        <v>89</v>
      </c>
    </row>
    <row r="4" spans="1:6" ht="13.5">
      <c r="A4" s="2" t="s">
        <v>5</v>
      </c>
      <c r="B4" s="2" t="str">
        <f t="shared" si="0"/>
        <v>優柔不断は渦巻き</v>
      </c>
      <c r="C4" s="2" t="s">
        <v>82</v>
      </c>
      <c r="D4" s="2" t="s">
        <v>91</v>
      </c>
      <c r="E4" s="2" t="s">
        <v>92</v>
      </c>
      <c r="F4" s="2" t="s">
        <v>93</v>
      </c>
    </row>
    <row r="5" spans="1:6" ht="13.5">
      <c r="A5" s="2" t="s">
        <v>6</v>
      </c>
      <c r="B5" s="2" t="str">
        <f t="shared" si="0"/>
        <v>辞書は顕微鏡</v>
      </c>
      <c r="C5" s="2" t="s">
        <v>82</v>
      </c>
      <c r="D5" s="2" t="s">
        <v>95</v>
      </c>
      <c r="E5" s="2" t="s">
        <v>96</v>
      </c>
      <c r="F5" s="2" t="s">
        <v>97</v>
      </c>
    </row>
    <row r="6" spans="1:6" ht="13.5">
      <c r="A6" s="2" t="s">
        <v>7</v>
      </c>
      <c r="B6" s="2" t="str">
        <f t="shared" si="0"/>
        <v>聖書はセメント</v>
      </c>
      <c r="C6" s="2" t="s">
        <v>82</v>
      </c>
      <c r="D6" s="2" t="s">
        <v>99</v>
      </c>
      <c r="E6" s="2" t="s">
        <v>100</v>
      </c>
      <c r="F6" s="2" t="s">
        <v>101</v>
      </c>
    </row>
    <row r="7" spans="1:6" ht="13.5">
      <c r="A7" s="2" t="s">
        <v>8</v>
      </c>
      <c r="B7" s="2" t="str">
        <f t="shared" si="0"/>
        <v>幸福は黄金</v>
      </c>
      <c r="C7" s="2" t="s">
        <v>82</v>
      </c>
      <c r="D7" s="2" t="s">
        <v>103</v>
      </c>
      <c r="E7" s="2" t="s">
        <v>104</v>
      </c>
      <c r="F7" s="2" t="s">
        <v>105</v>
      </c>
    </row>
    <row r="8" spans="1:6" ht="13.5">
      <c r="A8" s="2" t="s">
        <v>9</v>
      </c>
      <c r="B8" s="2" t="str">
        <f t="shared" si="0"/>
        <v>弁護士はサメ</v>
      </c>
      <c r="C8" s="2" t="s">
        <v>107</v>
      </c>
      <c r="D8" s="2" t="s">
        <v>108</v>
      </c>
      <c r="E8" s="2" t="s">
        <v>109</v>
      </c>
      <c r="F8" s="2" t="s">
        <v>110</v>
      </c>
    </row>
    <row r="9" spans="1:6" ht="13.5">
      <c r="A9" s="2" t="s">
        <v>10</v>
      </c>
      <c r="B9" s="2" t="str">
        <f t="shared" si="0"/>
        <v>内気な子供はネズミ</v>
      </c>
      <c r="C9" s="2" t="s">
        <v>107</v>
      </c>
      <c r="D9" s="2" t="s">
        <v>112</v>
      </c>
      <c r="E9" s="2" t="s">
        <v>113</v>
      </c>
      <c r="F9" s="2" t="s">
        <v>114</v>
      </c>
    </row>
    <row r="10" spans="1:6" ht="13.5">
      <c r="A10" s="2" t="s">
        <v>11</v>
      </c>
      <c r="B10" s="2" t="str">
        <f t="shared" si="0"/>
        <v>蚊は吸血鬼</v>
      </c>
      <c r="C10" s="2" t="s">
        <v>107</v>
      </c>
      <c r="D10" s="2" t="s">
        <v>116</v>
      </c>
      <c r="E10" s="2" t="s">
        <v>117</v>
      </c>
      <c r="F10" s="2" t="s">
        <v>118</v>
      </c>
    </row>
    <row r="11" spans="1:6" ht="13.5">
      <c r="A11" s="2" t="s">
        <v>12</v>
      </c>
      <c r="B11" s="2" t="str">
        <f t="shared" si="0"/>
        <v>紙ふぶきは花火</v>
      </c>
      <c r="C11" s="2" t="s">
        <v>107</v>
      </c>
      <c r="D11" s="2" t="s">
        <v>120</v>
      </c>
      <c r="E11" s="2" t="s">
        <v>121</v>
      </c>
      <c r="F11" s="2" t="s">
        <v>122</v>
      </c>
    </row>
    <row r="12" spans="1:6" ht="13.5">
      <c r="A12" s="2" t="s">
        <v>13</v>
      </c>
      <c r="B12" s="2" t="str">
        <f t="shared" si="0"/>
        <v>食前の空腹はライオン</v>
      </c>
      <c r="C12" s="2" t="s">
        <v>107</v>
      </c>
      <c r="D12" s="2" t="s">
        <v>124</v>
      </c>
      <c r="E12" s="2" t="s">
        <v>125</v>
      </c>
      <c r="F12" s="2" t="s">
        <v>126</v>
      </c>
    </row>
    <row r="13" spans="1:6" ht="13.5">
      <c r="A13" s="2" t="s">
        <v>14</v>
      </c>
      <c r="B13" s="2" t="str">
        <f t="shared" si="0"/>
        <v>小猿はつる植物</v>
      </c>
      <c r="C13" s="2" t="s">
        <v>107</v>
      </c>
      <c r="D13" s="2" t="s">
        <v>128</v>
      </c>
      <c r="E13" s="2" t="s">
        <v>129</v>
      </c>
      <c r="F13" s="2" t="s">
        <v>130</v>
      </c>
    </row>
    <row r="14" spans="1:6" ht="13.5">
      <c r="A14" s="2" t="s">
        <v>15</v>
      </c>
      <c r="B14" s="2" t="str">
        <f t="shared" si="0"/>
        <v>試験はクマ</v>
      </c>
      <c r="C14" s="2" t="s">
        <v>107</v>
      </c>
      <c r="D14" s="2" t="s">
        <v>132</v>
      </c>
      <c r="E14" s="2" t="s">
        <v>133</v>
      </c>
      <c r="F14" s="2" t="s">
        <v>134</v>
      </c>
    </row>
    <row r="15" spans="1:6" ht="13.5">
      <c r="A15" s="2" t="s">
        <v>16</v>
      </c>
      <c r="B15" s="2" t="str">
        <f t="shared" si="0"/>
        <v>弾丸はロケット</v>
      </c>
      <c r="C15" s="2" t="s">
        <v>107</v>
      </c>
      <c r="D15" s="2" t="s">
        <v>136</v>
      </c>
      <c r="E15" s="2" t="s">
        <v>137</v>
      </c>
      <c r="F15" s="2" t="s">
        <v>138</v>
      </c>
    </row>
    <row r="16" spans="1:6" ht="13.5">
      <c r="A16" s="2" t="s">
        <v>17</v>
      </c>
      <c r="B16" s="2" t="str">
        <f t="shared" si="0"/>
        <v>天才はコンピューター</v>
      </c>
      <c r="C16" s="2" t="s">
        <v>107</v>
      </c>
      <c r="D16" s="2" t="s">
        <v>140</v>
      </c>
      <c r="E16" s="2" t="s">
        <v>141</v>
      </c>
      <c r="F16" s="2" t="s">
        <v>142</v>
      </c>
    </row>
    <row r="17" spans="1:6" ht="13.5">
      <c r="A17" s="2" t="s">
        <v>18</v>
      </c>
      <c r="B17" s="2" t="str">
        <f t="shared" si="0"/>
        <v>ファッションモデルは線路</v>
      </c>
      <c r="C17" s="2" t="s">
        <v>107</v>
      </c>
      <c r="D17" s="2" t="s">
        <v>144</v>
      </c>
      <c r="E17" s="2" t="s">
        <v>145</v>
      </c>
      <c r="F17" s="2" t="s">
        <v>146</v>
      </c>
    </row>
    <row r="18" spans="1:6" ht="13.5">
      <c r="A18" s="2" t="s">
        <v>19</v>
      </c>
      <c r="B18" s="2" t="str">
        <f t="shared" si="0"/>
        <v>待ち時間はカタツムリ</v>
      </c>
      <c r="C18" s="2" t="s">
        <v>107</v>
      </c>
      <c r="D18" s="2" t="s">
        <v>148</v>
      </c>
      <c r="E18" s="2" t="s">
        <v>149</v>
      </c>
      <c r="F18" s="2" t="s">
        <v>150</v>
      </c>
    </row>
    <row r="19" spans="1:6" ht="13.5">
      <c r="A19" s="2" t="s">
        <v>20</v>
      </c>
      <c r="B19" s="2" t="str">
        <f t="shared" si="0"/>
        <v>湖は鏡</v>
      </c>
      <c r="C19" s="2" t="s">
        <v>107</v>
      </c>
      <c r="D19" s="2" t="s">
        <v>152</v>
      </c>
      <c r="E19" s="2" t="s">
        <v>153</v>
      </c>
      <c r="F19" s="2" t="s">
        <v>154</v>
      </c>
    </row>
    <row r="20" spans="1:6" ht="13.5">
      <c r="A20" s="2" t="s">
        <v>21</v>
      </c>
      <c r="B20" s="2" t="str">
        <f t="shared" si="0"/>
        <v>落雷はナイフ</v>
      </c>
      <c r="C20" s="2" t="s">
        <v>107</v>
      </c>
      <c r="D20" s="2" t="s">
        <v>156</v>
      </c>
      <c r="E20" s="2" t="s">
        <v>157</v>
      </c>
      <c r="F20" s="2" t="s">
        <v>158</v>
      </c>
    </row>
    <row r="21" spans="1:6" ht="13.5">
      <c r="A21" s="2" t="s">
        <v>22</v>
      </c>
      <c r="B21" s="2" t="str">
        <f t="shared" si="0"/>
        <v>落胆の視線は氷</v>
      </c>
      <c r="C21" s="2" t="s">
        <v>160</v>
      </c>
      <c r="D21" s="2" t="s">
        <v>161</v>
      </c>
      <c r="E21" s="2" t="s">
        <v>162</v>
      </c>
      <c r="F21" s="2" t="s">
        <v>163</v>
      </c>
    </row>
    <row r="22" spans="1:6" ht="13.5">
      <c r="A22" s="2" t="s">
        <v>23</v>
      </c>
      <c r="B22" s="2" t="str">
        <f t="shared" si="0"/>
        <v>応援団は雷</v>
      </c>
      <c r="C22" s="2" t="s">
        <v>160</v>
      </c>
      <c r="D22" s="2" t="s">
        <v>165</v>
      </c>
      <c r="E22" s="2" t="s">
        <v>166</v>
      </c>
      <c r="F22" s="2" t="s">
        <v>167</v>
      </c>
    </row>
    <row r="23" spans="1:6" ht="13.5">
      <c r="A23" s="2" t="s">
        <v>24</v>
      </c>
      <c r="B23" s="2" t="str">
        <f t="shared" si="0"/>
        <v>夫は宝石</v>
      </c>
      <c r="C23" s="2" t="s">
        <v>160</v>
      </c>
      <c r="D23" s="2" t="s">
        <v>169</v>
      </c>
      <c r="E23" s="2" t="s">
        <v>170</v>
      </c>
      <c r="F23" s="2" t="s">
        <v>105</v>
      </c>
    </row>
    <row r="24" spans="1:6" ht="13.5">
      <c r="A24" s="2" t="s">
        <v>25</v>
      </c>
      <c r="B24" s="2" t="str">
        <f t="shared" si="0"/>
        <v>腕は鋼鉄</v>
      </c>
      <c r="C24" s="2" t="s">
        <v>160</v>
      </c>
      <c r="D24" s="2" t="s">
        <v>172</v>
      </c>
      <c r="E24" s="2" t="s">
        <v>173</v>
      </c>
      <c r="F24" s="2" t="s">
        <v>174</v>
      </c>
    </row>
    <row r="25" spans="1:6" ht="13.5">
      <c r="A25" s="2" t="s">
        <v>26</v>
      </c>
      <c r="B25" s="2" t="str">
        <f t="shared" si="0"/>
        <v>音楽は薬</v>
      </c>
      <c r="C25" s="2" t="s">
        <v>160</v>
      </c>
      <c r="D25" s="2" t="s">
        <v>176</v>
      </c>
      <c r="E25" s="2" t="s">
        <v>177</v>
      </c>
      <c r="F25" s="2" t="s">
        <v>178</v>
      </c>
    </row>
    <row r="26" spans="1:6" ht="13.5">
      <c r="A26" s="2" t="s">
        <v>27</v>
      </c>
      <c r="B26" s="2" t="str">
        <f t="shared" si="0"/>
        <v>議員は化石</v>
      </c>
      <c r="C26" s="2" t="s">
        <v>160</v>
      </c>
      <c r="D26" s="2" t="s">
        <v>180</v>
      </c>
      <c r="E26" s="2" t="s">
        <v>181</v>
      </c>
      <c r="F26" s="2" t="s">
        <v>182</v>
      </c>
    </row>
    <row r="27" spans="1:6" ht="13.5">
      <c r="A27" s="2" t="s">
        <v>28</v>
      </c>
      <c r="B27" s="2" t="str">
        <f t="shared" si="0"/>
        <v>教師は百科事典</v>
      </c>
      <c r="C27" s="2" t="s">
        <v>160</v>
      </c>
      <c r="D27" s="2" t="s">
        <v>184</v>
      </c>
      <c r="E27" s="2" t="s">
        <v>185</v>
      </c>
      <c r="F27" s="2" t="s">
        <v>186</v>
      </c>
    </row>
    <row r="28" spans="1:6" ht="13.5">
      <c r="A28" s="2" t="s">
        <v>29</v>
      </c>
      <c r="B28" s="2" t="str">
        <f t="shared" si="0"/>
        <v>車は船</v>
      </c>
      <c r="C28" s="2" t="s">
        <v>160</v>
      </c>
      <c r="D28" s="2" t="s">
        <v>188</v>
      </c>
      <c r="E28" s="2" t="s">
        <v>189</v>
      </c>
      <c r="F28" s="2" t="s">
        <v>190</v>
      </c>
    </row>
    <row r="29" spans="1:6" ht="13.5">
      <c r="A29" s="2" t="s">
        <v>30</v>
      </c>
      <c r="B29" s="2" t="str">
        <f t="shared" si="0"/>
        <v>指名手配書は肖像画</v>
      </c>
      <c r="C29" s="2" t="s">
        <v>160</v>
      </c>
      <c r="D29" s="2" t="s">
        <v>192</v>
      </c>
      <c r="E29" s="2" t="s">
        <v>193</v>
      </c>
      <c r="F29" s="2" t="s">
        <v>194</v>
      </c>
    </row>
    <row r="30" spans="1:6" ht="13.5">
      <c r="A30" s="2" t="s">
        <v>31</v>
      </c>
      <c r="B30" s="2" t="str">
        <f t="shared" si="0"/>
        <v>地球はボール</v>
      </c>
      <c r="C30" s="2" t="s">
        <v>160</v>
      </c>
      <c r="D30" s="2" t="s">
        <v>196</v>
      </c>
      <c r="E30" s="2" t="s">
        <v>197</v>
      </c>
      <c r="F30" s="2" t="s">
        <v>198</v>
      </c>
    </row>
    <row r="31" spans="1:6" ht="13.5">
      <c r="A31" s="2" t="s">
        <v>32</v>
      </c>
      <c r="B31" s="2" t="str">
        <f t="shared" si="0"/>
        <v>唐辛子は炎</v>
      </c>
      <c r="C31" s="2" t="s">
        <v>160</v>
      </c>
      <c r="D31" s="2" t="s">
        <v>200</v>
      </c>
      <c r="E31" s="2" t="s">
        <v>201</v>
      </c>
      <c r="F31" s="2" t="s">
        <v>202</v>
      </c>
    </row>
    <row r="32" spans="1:6" ht="13.5">
      <c r="A32" s="2" t="s">
        <v>33</v>
      </c>
      <c r="B32" s="2" t="str">
        <f t="shared" si="0"/>
        <v>鳥は飛行機</v>
      </c>
      <c r="C32" s="2" t="s">
        <v>160</v>
      </c>
      <c r="D32" s="2" t="s">
        <v>204</v>
      </c>
      <c r="E32" s="2" t="s">
        <v>205</v>
      </c>
      <c r="F32" s="2" t="s">
        <v>206</v>
      </c>
    </row>
    <row r="33" spans="1:6" ht="13.5">
      <c r="A33" s="2" t="s">
        <v>34</v>
      </c>
      <c r="B33" s="2" t="str">
        <f t="shared" si="0"/>
        <v>猫の毛はシルク</v>
      </c>
      <c r="C33" s="2" t="s">
        <v>160</v>
      </c>
      <c r="D33" s="2" t="s">
        <v>208</v>
      </c>
      <c r="E33" s="2" t="s">
        <v>209</v>
      </c>
      <c r="F33" s="2" t="s">
        <v>210</v>
      </c>
    </row>
    <row r="34" spans="1:6" ht="13.5">
      <c r="A34" s="2" t="s">
        <v>35</v>
      </c>
      <c r="B34" s="2" t="str">
        <f t="shared" si="0"/>
        <v>幼稚園は動物園</v>
      </c>
      <c r="C34" s="2" t="s">
        <v>160</v>
      </c>
      <c r="D34" s="2" t="s">
        <v>212</v>
      </c>
      <c r="E34" s="2" t="s">
        <v>213</v>
      </c>
      <c r="F34" s="2" t="s">
        <v>214</v>
      </c>
    </row>
    <row r="35" spans="1:6" ht="13.5">
      <c r="A35" s="2" t="s">
        <v>36</v>
      </c>
      <c r="B35" s="2" t="str">
        <f t="shared" si="0"/>
        <v>怒りは火山</v>
      </c>
      <c r="C35" s="2" t="s">
        <v>216</v>
      </c>
      <c r="D35" s="2" t="s">
        <v>217</v>
      </c>
      <c r="E35" s="2" t="s">
        <v>218</v>
      </c>
      <c r="F35" s="2" t="s">
        <v>219</v>
      </c>
    </row>
    <row r="36" spans="1:6" ht="13.5">
      <c r="A36" s="2" t="s">
        <v>37</v>
      </c>
      <c r="B36" s="2" t="str">
        <f t="shared" si="0"/>
        <v>踊り子は蝶</v>
      </c>
      <c r="C36" s="2" t="s">
        <v>216</v>
      </c>
      <c r="D36" s="2" t="s">
        <v>221</v>
      </c>
      <c r="E36" s="2" t="s">
        <v>222</v>
      </c>
      <c r="F36" s="2" t="s">
        <v>223</v>
      </c>
    </row>
    <row r="37" spans="1:6" ht="13.5">
      <c r="A37" s="2" t="s">
        <v>38</v>
      </c>
      <c r="B37" s="2" t="str">
        <f t="shared" si="0"/>
        <v>教育は階段</v>
      </c>
      <c r="C37" s="2" t="s">
        <v>3</v>
      </c>
      <c r="D37" s="2" t="s">
        <v>225</v>
      </c>
      <c r="E37" s="2" t="s">
        <v>226</v>
      </c>
      <c r="F37" s="2" t="s">
        <v>227</v>
      </c>
    </row>
    <row r="38" spans="1:6" ht="13.5">
      <c r="A38" s="2" t="s">
        <v>39</v>
      </c>
      <c r="B38" s="2" t="str">
        <f t="shared" si="0"/>
        <v>砂漠はオーブン</v>
      </c>
      <c r="C38" s="2" t="s">
        <v>3</v>
      </c>
      <c r="D38" s="2" t="s">
        <v>229</v>
      </c>
      <c r="E38" s="2" t="s">
        <v>230</v>
      </c>
      <c r="F38" s="2" t="s">
        <v>231</v>
      </c>
    </row>
    <row r="39" spans="1:6" ht="13.5">
      <c r="A39" s="2" t="s">
        <v>40</v>
      </c>
      <c r="B39" s="2" t="str">
        <f t="shared" si="0"/>
        <v>沈黙は岩</v>
      </c>
      <c r="C39" s="2" t="s">
        <v>3</v>
      </c>
      <c r="D39" s="2" t="s">
        <v>233</v>
      </c>
      <c r="E39" s="2" t="s">
        <v>234</v>
      </c>
      <c r="F39" s="2" t="s">
        <v>235</v>
      </c>
    </row>
    <row r="40" spans="1:6" ht="13.5">
      <c r="A40" s="2" t="s">
        <v>41</v>
      </c>
      <c r="B40" s="2" t="str">
        <f t="shared" si="0"/>
        <v>歴史は足あと</v>
      </c>
      <c r="C40" s="2" t="s">
        <v>3</v>
      </c>
      <c r="D40" s="2" t="s">
        <v>237</v>
      </c>
      <c r="E40" s="2" t="s">
        <v>238</v>
      </c>
      <c r="F40" s="2" t="s">
        <v>239</v>
      </c>
    </row>
    <row r="41" spans="1:6" ht="13.5">
      <c r="A41" s="2" t="s">
        <v>42</v>
      </c>
      <c r="B41" s="2" t="str">
        <f t="shared" si="0"/>
        <v>女は猫</v>
      </c>
      <c r="C41" s="2" t="s">
        <v>3</v>
      </c>
      <c r="D41" s="2" t="s">
        <v>241</v>
      </c>
      <c r="E41" s="2" t="s">
        <v>242</v>
      </c>
      <c r="F41" s="2" t="s">
        <v>243</v>
      </c>
    </row>
    <row r="42" spans="1:6" ht="13.5">
      <c r="A42" s="2" t="s">
        <v>43</v>
      </c>
      <c r="B42" s="2" t="str">
        <f t="shared" si="0"/>
        <v>木は傘</v>
      </c>
      <c r="C42" s="2" t="s">
        <v>3</v>
      </c>
      <c r="D42" s="2" t="s">
        <v>245</v>
      </c>
      <c r="E42" s="2" t="s">
        <v>246</v>
      </c>
      <c r="F42" s="2" t="s">
        <v>247</v>
      </c>
    </row>
    <row r="43" spans="1:6" ht="13.5">
      <c r="A43" s="2" t="s">
        <v>44</v>
      </c>
      <c r="B43" s="2" t="str">
        <f t="shared" si="0"/>
        <v>不安は霧</v>
      </c>
      <c r="C43" s="2" t="s">
        <v>3</v>
      </c>
      <c r="D43" s="2" t="s">
        <v>249</v>
      </c>
      <c r="E43" s="2" t="s">
        <v>250</v>
      </c>
      <c r="F43" s="2" t="s">
        <v>251</v>
      </c>
    </row>
    <row r="44" spans="1:6" ht="13.5">
      <c r="A44" s="2" t="s">
        <v>45</v>
      </c>
      <c r="B44" s="2" t="str">
        <f t="shared" si="0"/>
        <v>笑顔は花</v>
      </c>
      <c r="C44" s="2" t="s">
        <v>253</v>
      </c>
      <c r="D44" s="2" t="s">
        <v>254</v>
      </c>
      <c r="E44" s="2" t="s">
        <v>255</v>
      </c>
      <c r="F44" s="2" t="s">
        <v>256</v>
      </c>
    </row>
    <row r="45" spans="1:6" ht="13.5">
      <c r="A45" s="2" t="s">
        <v>46</v>
      </c>
      <c r="B45" s="2" t="str">
        <f t="shared" si="0"/>
        <v>学力は貨幣</v>
      </c>
      <c r="C45" s="2" t="s">
        <v>253</v>
      </c>
      <c r="D45" s="2" t="s">
        <v>258</v>
      </c>
      <c r="E45" s="2" t="s">
        <v>259</v>
      </c>
      <c r="F45" s="2" t="s">
        <v>260</v>
      </c>
    </row>
    <row r="46" spans="1:6" ht="13.5">
      <c r="A46" s="2" t="s">
        <v>47</v>
      </c>
      <c r="B46" s="2" t="str">
        <f t="shared" si="0"/>
        <v>悲しみは海の底</v>
      </c>
      <c r="C46" s="2" t="s">
        <v>253</v>
      </c>
      <c r="D46" s="2" t="s">
        <v>262</v>
      </c>
      <c r="E46" s="2" t="s">
        <v>263</v>
      </c>
      <c r="F46" s="2" t="s">
        <v>264</v>
      </c>
    </row>
    <row r="47" spans="1:6" ht="13.5">
      <c r="A47" s="2" t="s">
        <v>48</v>
      </c>
      <c r="B47" s="2" t="str">
        <f t="shared" si="0"/>
        <v>希望は子供</v>
      </c>
      <c r="C47" s="2" t="s">
        <v>253</v>
      </c>
      <c r="D47" s="2" t="s">
        <v>266</v>
      </c>
      <c r="E47" s="2" t="s">
        <v>267</v>
      </c>
      <c r="F47" s="2" t="s">
        <v>268</v>
      </c>
    </row>
    <row r="48" spans="1:6" ht="13.5">
      <c r="A48" s="2" t="s">
        <v>49</v>
      </c>
      <c r="B48" s="2" t="str">
        <f t="shared" si="0"/>
        <v>議論は建築物</v>
      </c>
      <c r="C48" s="2" t="s">
        <v>253</v>
      </c>
      <c r="D48" s="2" t="s">
        <v>270</v>
      </c>
      <c r="E48" s="2" t="s">
        <v>271</v>
      </c>
      <c r="F48" s="2" t="s">
        <v>272</v>
      </c>
    </row>
    <row r="49" spans="1:6" ht="13.5">
      <c r="A49" s="2" t="s">
        <v>50</v>
      </c>
      <c r="B49" s="2" t="str">
        <f t="shared" si="0"/>
        <v>結婚は冷蔵庫</v>
      </c>
      <c r="C49" s="2" t="s">
        <v>253</v>
      </c>
      <c r="D49" s="2" t="s">
        <v>274</v>
      </c>
      <c r="E49" s="2" t="s">
        <v>275</v>
      </c>
      <c r="F49" s="2" t="s">
        <v>276</v>
      </c>
    </row>
    <row r="50" spans="1:6" ht="13.5">
      <c r="A50" s="2" t="s">
        <v>51</v>
      </c>
      <c r="B50" s="2" t="str">
        <f t="shared" si="0"/>
        <v>恋は病気</v>
      </c>
      <c r="C50" s="2" t="s">
        <v>253</v>
      </c>
      <c r="D50" s="2" t="s">
        <v>278</v>
      </c>
      <c r="E50" s="2" t="s">
        <v>279</v>
      </c>
      <c r="F50" s="2" t="s">
        <v>280</v>
      </c>
    </row>
    <row r="51" spans="1:6" ht="13.5">
      <c r="A51" s="2" t="s">
        <v>52</v>
      </c>
      <c r="B51" s="2" t="str">
        <f t="shared" si="0"/>
        <v>言葉は武器</v>
      </c>
      <c r="C51" s="2" t="s">
        <v>253</v>
      </c>
      <c r="D51" s="2" t="s">
        <v>282</v>
      </c>
      <c r="E51" s="2" t="s">
        <v>283</v>
      </c>
      <c r="F51" s="2" t="s">
        <v>284</v>
      </c>
    </row>
    <row r="52" spans="1:6" ht="13.5">
      <c r="A52" s="2" t="s">
        <v>53</v>
      </c>
      <c r="B52" s="2" t="str">
        <f t="shared" si="0"/>
        <v>酒は恋人</v>
      </c>
      <c r="C52" s="2" t="s">
        <v>253</v>
      </c>
      <c r="D52" s="2" t="s">
        <v>286</v>
      </c>
      <c r="E52" s="2" t="s">
        <v>287</v>
      </c>
      <c r="F52" s="2" t="s">
        <v>288</v>
      </c>
    </row>
    <row r="53" spans="1:6" ht="13.5">
      <c r="A53" s="2" t="s">
        <v>54</v>
      </c>
      <c r="B53" s="2" t="str">
        <f t="shared" si="0"/>
        <v>時間はお金</v>
      </c>
      <c r="C53" s="2" t="s">
        <v>253</v>
      </c>
      <c r="D53" s="2" t="s">
        <v>290</v>
      </c>
      <c r="E53" s="2" t="s">
        <v>291</v>
      </c>
      <c r="F53" s="2" t="s">
        <v>292</v>
      </c>
    </row>
    <row r="54" spans="1:6" ht="13.5">
      <c r="A54" s="2" t="s">
        <v>55</v>
      </c>
      <c r="B54" s="2" t="str">
        <f t="shared" si="0"/>
        <v>人生はギャンブル</v>
      </c>
      <c r="C54" s="2" t="s">
        <v>253</v>
      </c>
      <c r="D54" s="2" t="s">
        <v>294</v>
      </c>
      <c r="E54" s="2" t="s">
        <v>295</v>
      </c>
      <c r="F54" s="2" t="s">
        <v>296</v>
      </c>
    </row>
    <row r="55" spans="1:6" ht="13.5">
      <c r="A55" s="2" t="s">
        <v>56</v>
      </c>
      <c r="B55" s="2" t="str">
        <f t="shared" si="0"/>
        <v>責任は荷物</v>
      </c>
      <c r="C55" s="2" t="s">
        <v>253</v>
      </c>
      <c r="D55" s="2" t="s">
        <v>298</v>
      </c>
      <c r="E55" s="2" t="s">
        <v>299</v>
      </c>
      <c r="F55" s="2" t="s">
        <v>300</v>
      </c>
    </row>
    <row r="56" spans="1:6" ht="13.5">
      <c r="A56" s="2" t="s">
        <v>57</v>
      </c>
      <c r="B56" s="2" t="str">
        <f t="shared" si="0"/>
        <v>知識はアクセサリー</v>
      </c>
      <c r="C56" s="2" t="s">
        <v>253</v>
      </c>
      <c r="D56" s="2" t="s">
        <v>302</v>
      </c>
      <c r="E56" s="2" t="s">
        <v>303</v>
      </c>
      <c r="F56" s="2" t="s">
        <v>304</v>
      </c>
    </row>
    <row r="57" spans="1:6" ht="13.5">
      <c r="A57" s="2" t="s">
        <v>58</v>
      </c>
      <c r="B57" s="2" t="str">
        <f t="shared" si="0"/>
        <v>犯罪は伝染病</v>
      </c>
      <c r="C57" s="2" t="s">
        <v>253</v>
      </c>
      <c r="D57" s="2" t="s">
        <v>306</v>
      </c>
      <c r="E57" s="2" t="s">
        <v>307</v>
      </c>
      <c r="F57" s="2" t="s">
        <v>308</v>
      </c>
    </row>
    <row r="58" spans="1:6" ht="13.5">
      <c r="A58" s="2" t="s">
        <v>59</v>
      </c>
      <c r="B58" s="2" t="str">
        <f t="shared" si="0"/>
        <v>嘘はブーメラン</v>
      </c>
      <c r="C58" s="2" t="s">
        <v>310</v>
      </c>
      <c r="D58" s="2" t="s">
        <v>311</v>
      </c>
      <c r="E58" s="2" t="s">
        <v>312</v>
      </c>
      <c r="F58" s="2" t="s">
        <v>313</v>
      </c>
    </row>
    <row r="59" spans="1:6" ht="13.5">
      <c r="A59" s="2" t="s">
        <v>60</v>
      </c>
      <c r="B59" s="2" t="str">
        <f t="shared" si="0"/>
        <v>男はオオカミ</v>
      </c>
      <c r="C59" s="2" t="s">
        <v>310</v>
      </c>
      <c r="D59" s="2" t="s">
        <v>315</v>
      </c>
      <c r="E59" s="2" t="s">
        <v>316</v>
      </c>
      <c r="F59" s="2" t="s">
        <v>317</v>
      </c>
    </row>
    <row r="60" spans="1:6" ht="13.5">
      <c r="A60" s="2" t="s">
        <v>61</v>
      </c>
      <c r="B60" s="2" t="str">
        <f t="shared" si="0"/>
        <v>革命は地震</v>
      </c>
      <c r="C60" s="2" t="s">
        <v>310</v>
      </c>
      <c r="D60" s="2" t="s">
        <v>319</v>
      </c>
      <c r="E60" s="2" t="s">
        <v>320</v>
      </c>
      <c r="F60" s="2" t="s">
        <v>321</v>
      </c>
    </row>
    <row r="61" spans="1:6" ht="13.5">
      <c r="A61" s="2" t="s">
        <v>62</v>
      </c>
      <c r="B61" s="2" t="str">
        <f t="shared" si="0"/>
        <v>記憶はザル</v>
      </c>
      <c r="C61" s="2" t="s">
        <v>310</v>
      </c>
      <c r="D61" s="2" t="s">
        <v>323</v>
      </c>
      <c r="E61" s="2" t="s">
        <v>324</v>
      </c>
      <c r="F61" s="2" t="s">
        <v>325</v>
      </c>
    </row>
    <row r="62" spans="1:6" ht="13.5">
      <c r="A62" s="2" t="s">
        <v>63</v>
      </c>
      <c r="B62" s="2" t="str">
        <f t="shared" si="0"/>
        <v>研究は登山</v>
      </c>
      <c r="C62" s="2" t="s">
        <v>310</v>
      </c>
      <c r="D62" s="2" t="s">
        <v>327</v>
      </c>
      <c r="E62" s="2" t="s">
        <v>328</v>
      </c>
      <c r="F62" s="2" t="s">
        <v>329</v>
      </c>
    </row>
    <row r="63" spans="1:6" ht="13.5">
      <c r="A63" s="2" t="s">
        <v>64</v>
      </c>
      <c r="B63" s="2" t="str">
        <f t="shared" si="0"/>
        <v>権力は麻薬</v>
      </c>
      <c r="C63" s="2" t="s">
        <v>310</v>
      </c>
      <c r="D63" s="2" t="s">
        <v>331</v>
      </c>
      <c r="E63" s="2" t="s">
        <v>332</v>
      </c>
      <c r="F63" s="2" t="s">
        <v>333</v>
      </c>
    </row>
    <row r="64" spans="1:6" ht="13.5">
      <c r="A64" s="2" t="s">
        <v>65</v>
      </c>
      <c r="B64" s="2" t="str">
        <f t="shared" si="0"/>
        <v>香水は花束</v>
      </c>
      <c r="C64" s="2" t="s">
        <v>310</v>
      </c>
      <c r="D64" s="2" t="s">
        <v>335</v>
      </c>
      <c r="E64" s="2" t="s">
        <v>336</v>
      </c>
      <c r="F64" s="2" t="s">
        <v>337</v>
      </c>
    </row>
    <row r="65" spans="1:6" ht="13.5">
      <c r="A65" s="2" t="s">
        <v>66</v>
      </c>
      <c r="B65" s="2" t="str">
        <f t="shared" si="0"/>
        <v>孤独は砂漠</v>
      </c>
      <c r="C65" s="2" t="s">
        <v>310</v>
      </c>
      <c r="D65" s="2" t="s">
        <v>339</v>
      </c>
      <c r="E65" s="2" t="s">
        <v>229</v>
      </c>
      <c r="F65" s="2" t="s">
        <v>340</v>
      </c>
    </row>
    <row r="66" spans="1:6" ht="13.5">
      <c r="A66" s="2" t="s">
        <v>67</v>
      </c>
      <c r="B66" s="2" t="str">
        <f t="shared" si="0"/>
        <v>子猫は王女様</v>
      </c>
      <c r="C66" s="2" t="s">
        <v>310</v>
      </c>
      <c r="D66" s="2" t="s">
        <v>342</v>
      </c>
      <c r="E66" s="2" t="s">
        <v>343</v>
      </c>
      <c r="F66" s="2" t="s">
        <v>344</v>
      </c>
    </row>
    <row r="67" spans="1:6" ht="13.5">
      <c r="A67" s="2" t="s">
        <v>68</v>
      </c>
      <c r="B67" s="2" t="str">
        <f aca="true" t="shared" si="1" ref="B67:B73">D67&amp;"は"&amp;E67</f>
        <v>仕事は監獄</v>
      </c>
      <c r="C67" s="2" t="s">
        <v>310</v>
      </c>
      <c r="D67" s="2" t="s">
        <v>346</v>
      </c>
      <c r="E67" s="2" t="s">
        <v>347</v>
      </c>
      <c r="F67" s="2" t="s">
        <v>348</v>
      </c>
    </row>
    <row r="68" spans="1:6" ht="13.5">
      <c r="A68" s="2" t="s">
        <v>69</v>
      </c>
      <c r="B68" s="2" t="str">
        <f t="shared" si="1"/>
        <v>情熱は溶岩</v>
      </c>
      <c r="C68" s="2" t="s">
        <v>310</v>
      </c>
      <c r="D68" s="2" t="s">
        <v>350</v>
      </c>
      <c r="E68" s="2" t="s">
        <v>351</v>
      </c>
      <c r="F68" s="2" t="s">
        <v>352</v>
      </c>
    </row>
    <row r="69" spans="1:6" ht="13.5">
      <c r="A69" s="2" t="s">
        <v>70</v>
      </c>
      <c r="B69" s="2" t="str">
        <f t="shared" si="1"/>
        <v>真理は迷宮</v>
      </c>
      <c r="C69" s="2" t="s">
        <v>310</v>
      </c>
      <c r="D69" s="2" t="s">
        <v>354</v>
      </c>
      <c r="E69" s="2" t="s">
        <v>355</v>
      </c>
      <c r="F69" s="2" t="s">
        <v>356</v>
      </c>
    </row>
    <row r="70" spans="1:6" ht="13.5">
      <c r="A70" s="2" t="s">
        <v>71</v>
      </c>
      <c r="B70" s="2" t="str">
        <f t="shared" si="1"/>
        <v>にわとりは時計</v>
      </c>
      <c r="C70" s="2" t="s">
        <v>310</v>
      </c>
      <c r="D70" s="2" t="s">
        <v>358</v>
      </c>
      <c r="E70" s="2" t="s">
        <v>359</v>
      </c>
      <c r="F70" s="2" t="s">
        <v>360</v>
      </c>
    </row>
    <row r="71" spans="1:6" ht="13.5">
      <c r="A71" s="2" t="s">
        <v>72</v>
      </c>
      <c r="B71" s="2" t="str">
        <f t="shared" si="1"/>
        <v>微笑は磁石</v>
      </c>
      <c r="C71" s="2" t="s">
        <v>310</v>
      </c>
      <c r="D71" s="2" t="s">
        <v>362</v>
      </c>
      <c r="E71" s="2" t="s">
        <v>363</v>
      </c>
      <c r="F71" s="2" t="s">
        <v>364</v>
      </c>
    </row>
    <row r="72" spans="1:6" ht="13.5">
      <c r="A72" s="2" t="s">
        <v>73</v>
      </c>
      <c r="B72" s="2" t="str">
        <f t="shared" si="1"/>
        <v>山道はヘビ</v>
      </c>
      <c r="C72" s="2" t="s">
        <v>310</v>
      </c>
      <c r="D72" s="2" t="s">
        <v>366</v>
      </c>
      <c r="E72" s="2" t="s">
        <v>367</v>
      </c>
      <c r="F72" s="2" t="s">
        <v>368</v>
      </c>
    </row>
    <row r="73" spans="1:6" ht="13.5">
      <c r="A73" s="2" t="s">
        <v>74</v>
      </c>
      <c r="B73" s="2" t="str">
        <f t="shared" si="1"/>
        <v>誘惑は蜜</v>
      </c>
      <c r="C73" s="2" t="s">
        <v>310</v>
      </c>
      <c r="D73" s="2" t="s">
        <v>370</v>
      </c>
      <c r="E73" s="2" t="s">
        <v>371</v>
      </c>
      <c r="F73" s="2" t="s">
        <v>372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7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1" sqref="A1"/>
      <selection pane="bottomRight" activeCell="F8" sqref="F8"/>
    </sheetView>
  </sheetViews>
  <sheetFormatPr defaultColWidth="9.00390625" defaultRowHeight="13.5"/>
  <cols>
    <col min="1" max="1" width="4.50390625" style="2" bestFit="1" customWidth="1"/>
    <col min="2" max="2" width="24.125" style="2" bestFit="1" customWidth="1"/>
    <col min="3" max="4" width="8.875" style="2" bestFit="1" customWidth="1"/>
    <col min="5" max="5" width="9.75390625" style="2" bestFit="1" customWidth="1"/>
    <col min="6" max="6" width="11.875" style="2" bestFit="1" customWidth="1"/>
    <col min="7" max="9" width="13.00390625" style="2" bestFit="1" customWidth="1"/>
    <col min="10" max="16384" width="9.00390625" style="2" customWidth="1"/>
  </cols>
  <sheetData>
    <row r="1" spans="1:9" s="1" customFormat="1" ht="13.5">
      <c r="A1" s="1" t="s">
        <v>1</v>
      </c>
      <c r="B1" s="1" t="s">
        <v>75</v>
      </c>
      <c r="C1" s="1" t="s">
        <v>79</v>
      </c>
      <c r="D1" s="1" t="s">
        <v>80</v>
      </c>
      <c r="E1" s="1" t="s">
        <v>78</v>
      </c>
      <c r="F1" s="1" t="s">
        <v>373</v>
      </c>
      <c r="G1" s="1" t="s">
        <v>374</v>
      </c>
      <c r="H1" s="1" t="s">
        <v>375</v>
      </c>
      <c r="I1" s="1" t="s">
        <v>376</v>
      </c>
    </row>
    <row r="2" spans="1:9" ht="13.5">
      <c r="A2" s="2" t="s">
        <v>377</v>
      </c>
      <c r="B2" s="2" t="s">
        <v>81</v>
      </c>
      <c r="C2" s="2">
        <v>3.84375</v>
      </c>
      <c r="D2" s="2">
        <v>2.9375</v>
      </c>
      <c r="E2" s="2">
        <v>2.0833333333333335</v>
      </c>
      <c r="F2" s="2">
        <v>2.574468085106383</v>
      </c>
      <c r="G2" s="2">
        <v>2.58</v>
      </c>
      <c r="H2" s="2">
        <v>2.5416666666666665</v>
      </c>
      <c r="I2" s="2">
        <v>2.6153846153846154</v>
      </c>
    </row>
    <row r="3" spans="1:9" ht="13.5">
      <c r="A3" s="2" t="s">
        <v>4</v>
      </c>
      <c r="B3" s="2" t="s">
        <v>86</v>
      </c>
      <c r="C3" s="2">
        <v>3.1714285714285713</v>
      </c>
      <c r="D3" s="2">
        <v>4.4</v>
      </c>
      <c r="E3" s="2">
        <v>2.84375</v>
      </c>
      <c r="F3" s="2">
        <v>4.25</v>
      </c>
      <c r="G3" s="2">
        <v>4.042553191489362</v>
      </c>
      <c r="H3" s="2">
        <v>4</v>
      </c>
      <c r="I3" s="2">
        <v>4.083333333333333</v>
      </c>
    </row>
    <row r="4" spans="1:9" ht="13.5">
      <c r="A4" s="2" t="s">
        <v>5</v>
      </c>
      <c r="B4" s="2" t="s">
        <v>90</v>
      </c>
      <c r="C4" s="2">
        <v>3.15625</v>
      </c>
      <c r="D4" s="2">
        <v>1.8125</v>
      </c>
      <c r="E4" s="2">
        <v>2.2222222222222223</v>
      </c>
      <c r="F4" s="2">
        <v>2.0851063829787235</v>
      </c>
      <c r="G4" s="2">
        <v>2.62</v>
      </c>
      <c r="H4" s="2">
        <v>2.4166666666666665</v>
      </c>
      <c r="I4" s="2">
        <v>2.8076923076923075</v>
      </c>
    </row>
    <row r="5" spans="1:9" ht="13.5">
      <c r="A5" s="2" t="s">
        <v>6</v>
      </c>
      <c r="B5" s="2" t="s">
        <v>94</v>
      </c>
      <c r="C5" s="2">
        <v>3.65625</v>
      </c>
      <c r="D5" s="2">
        <v>4.65625</v>
      </c>
      <c r="E5" s="2">
        <v>2.2222222222222223</v>
      </c>
      <c r="F5" s="2">
        <v>4.212765957446808</v>
      </c>
      <c r="G5" s="2">
        <v>2.8</v>
      </c>
      <c r="H5" s="2">
        <v>2.6666666666666665</v>
      </c>
      <c r="I5" s="2">
        <v>2.923076923076923</v>
      </c>
    </row>
    <row r="6" spans="1:9" ht="13.5">
      <c r="A6" s="2" t="s">
        <v>7</v>
      </c>
      <c r="B6" s="2" t="s">
        <v>98</v>
      </c>
      <c r="C6" s="2">
        <v>2.942857142857143</v>
      </c>
      <c r="D6" s="2">
        <v>2.057142857142857</v>
      </c>
      <c r="E6" s="2">
        <v>1.21875</v>
      </c>
      <c r="F6" s="2">
        <v>2.173076923076923</v>
      </c>
      <c r="G6" s="2">
        <v>1.9574468085106382</v>
      </c>
      <c r="H6" s="2">
        <v>1.6956521739130435</v>
      </c>
      <c r="I6" s="2">
        <v>2.2083333333333335</v>
      </c>
    </row>
    <row r="7" spans="1:9" ht="13.5">
      <c r="A7" s="2" t="s">
        <v>8</v>
      </c>
      <c r="B7" s="2" t="s">
        <v>102</v>
      </c>
      <c r="C7" s="2">
        <v>4.0625</v>
      </c>
      <c r="D7" s="2">
        <v>3.53125</v>
      </c>
      <c r="E7" s="2">
        <v>3</v>
      </c>
      <c r="F7" s="2">
        <v>2.6382978723404253</v>
      </c>
      <c r="G7" s="2">
        <v>3.2</v>
      </c>
      <c r="H7" s="2">
        <v>3.125</v>
      </c>
      <c r="I7" s="2">
        <v>3.269230769230769</v>
      </c>
    </row>
    <row r="8" spans="1:9" ht="13.5">
      <c r="A8" s="2" t="s">
        <v>9</v>
      </c>
      <c r="B8" s="2" t="s">
        <v>106</v>
      </c>
      <c r="C8" s="2">
        <v>2.3714285714285714</v>
      </c>
      <c r="D8" s="2">
        <v>2.4285714285714284</v>
      </c>
      <c r="E8" s="2">
        <v>1.25</v>
      </c>
      <c r="F8" s="2">
        <v>2.0576923076923075</v>
      </c>
      <c r="G8" s="2">
        <v>1.9787234042553192</v>
      </c>
      <c r="H8" s="2">
        <v>1.9130434782608696</v>
      </c>
      <c r="I8" s="2">
        <v>2.0416666666666665</v>
      </c>
    </row>
    <row r="9" spans="1:9" ht="13.5">
      <c r="A9" s="2" t="s">
        <v>10</v>
      </c>
      <c r="B9" s="2" t="s">
        <v>111</v>
      </c>
      <c r="C9" s="2">
        <v>3.34375</v>
      </c>
      <c r="D9" s="2">
        <v>1.84375</v>
      </c>
      <c r="E9" s="2">
        <v>1.6666666666666667</v>
      </c>
      <c r="F9" s="2">
        <v>1.8936170212765957</v>
      </c>
      <c r="G9" s="2">
        <v>1.66</v>
      </c>
      <c r="H9" s="2">
        <v>1.6666666666666667</v>
      </c>
      <c r="I9" s="2">
        <v>1.6538461538461537</v>
      </c>
    </row>
    <row r="10" spans="1:9" ht="13.5">
      <c r="A10" s="2" t="s">
        <v>11</v>
      </c>
      <c r="B10" s="2" t="s">
        <v>115</v>
      </c>
      <c r="C10" s="2">
        <v>4.59375</v>
      </c>
      <c r="D10" s="2">
        <v>4.78125</v>
      </c>
      <c r="E10" s="2">
        <v>3.5277777777777777</v>
      </c>
      <c r="F10" s="2">
        <v>3.9574468085106385</v>
      </c>
      <c r="G10" s="2">
        <v>4.18</v>
      </c>
      <c r="H10" s="2">
        <v>4.041666666666667</v>
      </c>
      <c r="I10" s="2">
        <v>4.3076923076923075</v>
      </c>
    </row>
    <row r="11" spans="1:9" ht="13.5">
      <c r="A11" s="2" t="s">
        <v>12</v>
      </c>
      <c r="B11" s="2" t="s">
        <v>119</v>
      </c>
      <c r="C11" s="2">
        <v>2.375</v>
      </c>
      <c r="D11" s="2">
        <v>4.25</v>
      </c>
      <c r="E11" s="2">
        <v>2.6944444444444446</v>
      </c>
      <c r="F11" s="2">
        <v>3.9361702127659575</v>
      </c>
      <c r="G11" s="2">
        <v>3.4</v>
      </c>
      <c r="H11" s="2">
        <v>3.5416666666666665</v>
      </c>
      <c r="I11" s="2">
        <v>3.269230769230769</v>
      </c>
    </row>
    <row r="12" spans="1:9" ht="13.5">
      <c r="A12" s="2" t="s">
        <v>13</v>
      </c>
      <c r="B12" s="2" t="s">
        <v>123</v>
      </c>
      <c r="C12" s="2">
        <v>3.057142857142857</v>
      </c>
      <c r="D12" s="2">
        <v>2.7142857142857144</v>
      </c>
      <c r="E12" s="2">
        <v>1.875</v>
      </c>
      <c r="F12" s="2">
        <v>2.980769230769231</v>
      </c>
      <c r="G12" s="2">
        <v>2.4680851063829787</v>
      </c>
      <c r="H12" s="2">
        <v>2.8260869565217392</v>
      </c>
      <c r="I12" s="2">
        <v>2.125</v>
      </c>
    </row>
    <row r="13" spans="1:9" ht="13.5">
      <c r="A13" s="2" t="s">
        <v>14</v>
      </c>
      <c r="B13" s="2" t="s">
        <v>127</v>
      </c>
      <c r="C13" s="2">
        <v>2.257142857142857</v>
      </c>
      <c r="D13" s="2">
        <v>3.9714285714285715</v>
      </c>
      <c r="E13" s="2">
        <v>1.40625</v>
      </c>
      <c r="F13" s="2">
        <v>3.3653846153846154</v>
      </c>
      <c r="G13" s="2">
        <v>2.1914893617021276</v>
      </c>
      <c r="H13" s="2">
        <v>2.347826086956522</v>
      </c>
      <c r="I13" s="2">
        <v>2.0416666666666665</v>
      </c>
    </row>
    <row r="14" spans="1:9" ht="13.5">
      <c r="A14" s="2" t="s">
        <v>15</v>
      </c>
      <c r="B14" s="2" t="s">
        <v>131</v>
      </c>
      <c r="C14" s="2">
        <v>3.4285714285714284</v>
      </c>
      <c r="D14" s="2">
        <v>3.2</v>
      </c>
      <c r="E14" s="2">
        <v>1.1875</v>
      </c>
      <c r="F14" s="2">
        <v>2.7884615384615383</v>
      </c>
      <c r="G14" s="2">
        <v>1.702127659574468</v>
      </c>
      <c r="H14" s="2">
        <v>1.7826086956521738</v>
      </c>
      <c r="I14" s="2">
        <v>1.625</v>
      </c>
    </row>
    <row r="15" spans="1:9" ht="13.5">
      <c r="A15" s="2" t="s">
        <v>16</v>
      </c>
      <c r="B15" s="2" t="s">
        <v>135</v>
      </c>
      <c r="C15" s="2">
        <v>4.125</v>
      </c>
      <c r="D15" s="2">
        <v>4.09375</v>
      </c>
      <c r="E15" s="2">
        <v>3.861111111111111</v>
      </c>
      <c r="F15" s="2">
        <v>3.765957446808511</v>
      </c>
      <c r="G15" s="2">
        <v>4.24</v>
      </c>
      <c r="H15" s="2">
        <v>4.125</v>
      </c>
      <c r="I15" s="2">
        <v>4.346153846153846</v>
      </c>
    </row>
    <row r="16" spans="1:9" ht="13.5">
      <c r="A16" s="2" t="s">
        <v>17</v>
      </c>
      <c r="B16" s="2" t="s">
        <v>139</v>
      </c>
      <c r="C16" s="2">
        <v>2.742857142857143</v>
      </c>
      <c r="D16" s="2">
        <v>4.085714285714285</v>
      </c>
      <c r="E16" s="2">
        <v>3.28125</v>
      </c>
      <c r="F16" s="2">
        <v>4.326923076923077</v>
      </c>
      <c r="G16" s="2">
        <v>3.5319148936170213</v>
      </c>
      <c r="H16" s="2">
        <v>4.086956521739131</v>
      </c>
      <c r="I16" s="2">
        <v>3</v>
      </c>
    </row>
    <row r="17" spans="1:9" ht="13.5">
      <c r="A17" s="2" t="s">
        <v>18</v>
      </c>
      <c r="B17" s="2" t="s">
        <v>143</v>
      </c>
      <c r="C17" s="2">
        <v>3.3142857142857145</v>
      </c>
      <c r="D17" s="2">
        <v>1.9142857142857144</v>
      </c>
      <c r="E17" s="2">
        <v>1.3125</v>
      </c>
      <c r="F17" s="2">
        <v>1.9230769230769231</v>
      </c>
      <c r="G17" s="2">
        <v>2.0851063829787235</v>
      </c>
      <c r="H17" s="2">
        <v>1.826086956521739</v>
      </c>
      <c r="I17" s="2">
        <v>2.3333333333333335</v>
      </c>
    </row>
    <row r="18" spans="1:9" ht="13.5">
      <c r="A18" s="2" t="s">
        <v>19</v>
      </c>
      <c r="B18" s="2" t="s">
        <v>147</v>
      </c>
      <c r="C18" s="2">
        <v>3.2</v>
      </c>
      <c r="D18" s="2">
        <v>4</v>
      </c>
      <c r="E18" s="2">
        <v>2.1875</v>
      </c>
      <c r="F18" s="2">
        <v>4.096153846153846</v>
      </c>
      <c r="G18" s="2">
        <v>3.1702127659574466</v>
      </c>
      <c r="H18" s="2">
        <v>3.0434782608695654</v>
      </c>
      <c r="I18" s="2">
        <v>3.2916666666666665</v>
      </c>
    </row>
    <row r="19" spans="1:9" ht="13.5">
      <c r="A19" s="2" t="s">
        <v>20</v>
      </c>
      <c r="B19" s="2" t="s">
        <v>151</v>
      </c>
      <c r="C19" s="2">
        <v>2.857142857142857</v>
      </c>
      <c r="D19" s="2">
        <v>4.285714285714286</v>
      </c>
      <c r="E19" s="2">
        <v>3.53125</v>
      </c>
      <c r="F19" s="2">
        <v>4.509803921568627</v>
      </c>
      <c r="G19" s="2">
        <v>3.8297872340425534</v>
      </c>
      <c r="H19" s="2">
        <v>3.9565217391304346</v>
      </c>
      <c r="I19" s="2">
        <v>3.7083333333333335</v>
      </c>
    </row>
    <row r="20" spans="1:9" ht="13.5">
      <c r="A20" s="2" t="s">
        <v>21</v>
      </c>
      <c r="B20" s="2" t="s">
        <v>155</v>
      </c>
      <c r="C20" s="2">
        <v>4.3428571428571425</v>
      </c>
      <c r="D20" s="2">
        <v>4.085714285714285</v>
      </c>
      <c r="E20" s="2">
        <v>2.125</v>
      </c>
      <c r="F20" s="2">
        <v>4.596153846153846</v>
      </c>
      <c r="G20" s="2">
        <v>2.8043478260869565</v>
      </c>
      <c r="H20" s="2">
        <v>3.1818181818181817</v>
      </c>
      <c r="I20" s="2">
        <v>2.4583333333333335</v>
      </c>
    </row>
    <row r="21" spans="1:9" ht="13.5">
      <c r="A21" s="2" t="s">
        <v>22</v>
      </c>
      <c r="B21" s="2" t="s">
        <v>159</v>
      </c>
      <c r="C21" s="2">
        <v>3.15625</v>
      </c>
      <c r="D21" s="2">
        <v>4.625</v>
      </c>
      <c r="E21" s="2">
        <v>2.25</v>
      </c>
      <c r="F21" s="2">
        <v>4.574468085106383</v>
      </c>
      <c r="G21" s="2">
        <v>3.54</v>
      </c>
      <c r="H21" s="2">
        <v>3.875</v>
      </c>
      <c r="I21" s="2">
        <v>3.230769230769231</v>
      </c>
    </row>
    <row r="22" spans="1:9" ht="13.5">
      <c r="A22" s="2" t="s">
        <v>23</v>
      </c>
      <c r="B22" s="2" t="s">
        <v>164</v>
      </c>
      <c r="C22" s="2">
        <v>3.6</v>
      </c>
      <c r="D22" s="2">
        <v>4.0285714285714285</v>
      </c>
      <c r="E22" s="2">
        <v>1.875</v>
      </c>
      <c r="F22" s="2">
        <v>4.076923076923077</v>
      </c>
      <c r="G22" s="2">
        <v>2.25531914893617</v>
      </c>
      <c r="H22" s="2">
        <v>2.5652173913043477</v>
      </c>
      <c r="I22" s="2">
        <v>1.9583333333333333</v>
      </c>
    </row>
    <row r="23" spans="1:9" ht="13.5">
      <c r="A23" s="2" t="s">
        <v>24</v>
      </c>
      <c r="B23" s="2" t="s">
        <v>168</v>
      </c>
      <c r="C23" s="2">
        <v>3.8</v>
      </c>
      <c r="D23" s="2">
        <v>3.3142857142857145</v>
      </c>
      <c r="E23" s="2">
        <v>1.46875</v>
      </c>
      <c r="F23" s="2">
        <v>2.769230769230769</v>
      </c>
      <c r="G23" s="2">
        <v>2.574468085106383</v>
      </c>
      <c r="H23" s="2">
        <v>2.608695652173913</v>
      </c>
      <c r="I23" s="2">
        <v>2.5416666666666665</v>
      </c>
    </row>
    <row r="24" spans="1:9" ht="13.5">
      <c r="A24" s="2" t="s">
        <v>25</v>
      </c>
      <c r="B24" s="2" t="s">
        <v>171</v>
      </c>
      <c r="C24" s="2">
        <v>2.59375</v>
      </c>
      <c r="D24" s="2">
        <v>4.15625</v>
      </c>
      <c r="E24" s="2">
        <v>1.8888888888888888</v>
      </c>
      <c r="F24" s="2">
        <v>3.7872340425531914</v>
      </c>
      <c r="G24" s="2">
        <v>3.38</v>
      </c>
      <c r="H24" s="2">
        <v>3.7916666666666665</v>
      </c>
      <c r="I24" s="2">
        <v>3</v>
      </c>
    </row>
    <row r="25" spans="1:9" ht="13.5">
      <c r="A25" s="2" t="s">
        <v>26</v>
      </c>
      <c r="B25" s="2" t="s">
        <v>175</v>
      </c>
      <c r="C25" s="2">
        <v>3.8</v>
      </c>
      <c r="D25" s="2">
        <v>2.257142857142857</v>
      </c>
      <c r="E25" s="2">
        <v>2.15625</v>
      </c>
      <c r="F25" s="2">
        <v>1.9230769230769231</v>
      </c>
      <c r="G25" s="2">
        <v>2.765957446808511</v>
      </c>
      <c r="H25" s="2">
        <v>2.8260869565217392</v>
      </c>
      <c r="I25" s="2">
        <v>2.7083333333333335</v>
      </c>
    </row>
    <row r="26" spans="1:9" ht="13.5">
      <c r="A26" s="2" t="s">
        <v>27</v>
      </c>
      <c r="B26" s="2" t="s">
        <v>179</v>
      </c>
      <c r="C26" s="2">
        <v>1.84375</v>
      </c>
      <c r="D26" s="2">
        <v>4.34375</v>
      </c>
      <c r="E26" s="2">
        <v>1.8055555555555556</v>
      </c>
      <c r="F26" s="2">
        <v>3.9361702127659575</v>
      </c>
      <c r="G26" s="2">
        <v>2.04</v>
      </c>
      <c r="H26" s="2">
        <v>1.9166666666666667</v>
      </c>
      <c r="I26" s="2">
        <v>2.1538461538461537</v>
      </c>
    </row>
    <row r="27" spans="1:9" ht="13.5">
      <c r="A27" s="2" t="s">
        <v>28</v>
      </c>
      <c r="B27" s="2" t="s">
        <v>183</v>
      </c>
      <c r="C27" s="2">
        <v>3.4571428571428573</v>
      </c>
      <c r="D27" s="2">
        <v>4.542857142857143</v>
      </c>
      <c r="E27" s="2">
        <v>2.9375</v>
      </c>
      <c r="F27" s="2">
        <v>3.94</v>
      </c>
      <c r="G27" s="2">
        <v>3.574468085106383</v>
      </c>
      <c r="H27" s="2">
        <v>4.086956521739131</v>
      </c>
      <c r="I27" s="2">
        <v>3.0833333333333335</v>
      </c>
    </row>
    <row r="28" spans="1:9" ht="13.5">
      <c r="A28" s="2" t="s">
        <v>29</v>
      </c>
      <c r="B28" s="2" t="s">
        <v>187</v>
      </c>
      <c r="C28" s="2">
        <v>2.5714285714285716</v>
      </c>
      <c r="D28" s="2">
        <v>2.942857142857143</v>
      </c>
      <c r="E28" s="2">
        <v>3.71875</v>
      </c>
      <c r="F28" s="2">
        <v>2.9607843137254903</v>
      </c>
      <c r="G28" s="2">
        <v>1.8085106382978724</v>
      </c>
      <c r="H28" s="2">
        <v>1.8695652173913044</v>
      </c>
      <c r="I28" s="2">
        <v>1.75</v>
      </c>
    </row>
    <row r="29" spans="1:9" ht="13.5">
      <c r="A29" s="2" t="s">
        <v>30</v>
      </c>
      <c r="B29" s="2" t="s">
        <v>191</v>
      </c>
      <c r="C29" s="2">
        <v>3.5428571428571427</v>
      </c>
      <c r="D29" s="2">
        <v>2.6857142857142855</v>
      </c>
      <c r="E29" s="2">
        <v>3.65625</v>
      </c>
      <c r="F29" s="2">
        <v>2.0576923076923075</v>
      </c>
      <c r="G29" s="2">
        <v>2.276595744680851</v>
      </c>
      <c r="H29" s="2">
        <v>2.260869565217391</v>
      </c>
      <c r="I29" s="2">
        <v>2.2916666666666665</v>
      </c>
    </row>
    <row r="30" spans="1:9" ht="13.5">
      <c r="A30" s="2" t="s">
        <v>31</v>
      </c>
      <c r="B30" s="2" t="s">
        <v>195</v>
      </c>
      <c r="C30" s="2">
        <v>4.21875</v>
      </c>
      <c r="D30" s="2">
        <v>4.5</v>
      </c>
      <c r="E30" s="2">
        <v>3.5277777777777777</v>
      </c>
      <c r="F30" s="2">
        <v>4.468085106382978</v>
      </c>
      <c r="G30" s="2">
        <v>3.8</v>
      </c>
      <c r="H30" s="2">
        <v>4.125</v>
      </c>
      <c r="I30" s="2">
        <v>3.5</v>
      </c>
    </row>
    <row r="31" spans="1:9" ht="13.5">
      <c r="A31" s="2" t="s">
        <v>32</v>
      </c>
      <c r="B31" s="2" t="s">
        <v>199</v>
      </c>
      <c r="C31" s="2">
        <v>2.4375</v>
      </c>
      <c r="D31" s="2">
        <v>4.625</v>
      </c>
      <c r="E31" s="2">
        <v>3.75</v>
      </c>
      <c r="F31" s="2">
        <v>4.382978723404255</v>
      </c>
      <c r="G31" s="2">
        <v>3.54</v>
      </c>
      <c r="H31" s="2">
        <v>3.4166666666666665</v>
      </c>
      <c r="I31" s="2">
        <v>3.6538461538461537</v>
      </c>
    </row>
    <row r="32" spans="1:9" ht="13.5">
      <c r="A32" s="2" t="s">
        <v>33</v>
      </c>
      <c r="B32" s="2" t="s">
        <v>203</v>
      </c>
      <c r="C32" s="2">
        <v>4.371428571428571</v>
      </c>
      <c r="D32" s="2">
        <v>3.5714285714285716</v>
      </c>
      <c r="E32" s="2">
        <v>4.3125</v>
      </c>
      <c r="F32" s="2">
        <v>2.826923076923077</v>
      </c>
      <c r="G32" s="2">
        <v>2.893617021276596</v>
      </c>
      <c r="H32" s="2">
        <v>3.1739130434782608</v>
      </c>
      <c r="I32" s="2">
        <v>2.625</v>
      </c>
    </row>
    <row r="33" spans="1:9" ht="13.5">
      <c r="A33" s="2" t="s">
        <v>34</v>
      </c>
      <c r="B33" s="2" t="s">
        <v>207</v>
      </c>
      <c r="C33" s="2">
        <v>3.15625</v>
      </c>
      <c r="D33" s="2">
        <v>3.90625</v>
      </c>
      <c r="E33" s="2">
        <v>2.7777777777777777</v>
      </c>
      <c r="F33" s="2">
        <v>3</v>
      </c>
      <c r="G33" s="2">
        <v>3.34</v>
      </c>
      <c r="H33" s="2">
        <v>3.5</v>
      </c>
      <c r="I33" s="2">
        <v>3.1923076923076925</v>
      </c>
    </row>
    <row r="34" spans="1:9" ht="13.5">
      <c r="A34" s="2" t="s">
        <v>35</v>
      </c>
      <c r="B34" s="2" t="s">
        <v>211</v>
      </c>
      <c r="C34" s="2">
        <v>3.59375</v>
      </c>
      <c r="D34" s="2">
        <v>2.625</v>
      </c>
      <c r="E34" s="2">
        <v>2.9444444444444446</v>
      </c>
      <c r="F34" s="2">
        <v>2.106382978723404</v>
      </c>
      <c r="G34" s="2">
        <v>3.16</v>
      </c>
      <c r="H34" s="2">
        <v>3.25</v>
      </c>
      <c r="I34" s="2">
        <v>3.076923076923077</v>
      </c>
    </row>
    <row r="35" spans="1:9" ht="13.5">
      <c r="A35" s="2" t="s">
        <v>36</v>
      </c>
      <c r="B35" s="2" t="s">
        <v>215</v>
      </c>
      <c r="C35" s="2">
        <v>3.34375</v>
      </c>
      <c r="D35" s="2">
        <v>3.34375</v>
      </c>
      <c r="E35" s="2">
        <v>4.305555555555555</v>
      </c>
      <c r="F35" s="2">
        <v>3.4893617021276597</v>
      </c>
      <c r="G35" s="2">
        <v>4.42</v>
      </c>
      <c r="H35" s="2">
        <v>4.5</v>
      </c>
      <c r="I35" s="2">
        <v>4.346153846153846</v>
      </c>
    </row>
    <row r="36" spans="1:9" ht="13.5">
      <c r="A36" s="2" t="s">
        <v>37</v>
      </c>
      <c r="B36" s="2" t="s">
        <v>220</v>
      </c>
      <c r="C36" s="2">
        <v>4.3125</v>
      </c>
      <c r="D36" s="2">
        <v>3.59375</v>
      </c>
      <c r="E36" s="2">
        <v>3.4166666666666665</v>
      </c>
      <c r="F36" s="2">
        <v>4.042553191489362</v>
      </c>
      <c r="G36" s="2">
        <v>4.5</v>
      </c>
      <c r="H36" s="2">
        <v>4.583333333333333</v>
      </c>
      <c r="I36" s="2">
        <v>4.423076923076923</v>
      </c>
    </row>
    <row r="37" spans="1:9" ht="13.5">
      <c r="A37" s="2" t="s">
        <v>38</v>
      </c>
      <c r="B37" s="2" t="s">
        <v>224</v>
      </c>
      <c r="C37" s="2">
        <v>3.857142857142857</v>
      </c>
      <c r="D37" s="2">
        <v>2.6857142857142855</v>
      </c>
      <c r="E37" s="2">
        <v>2.625</v>
      </c>
      <c r="F37" s="2">
        <v>3.3653846153846154</v>
      </c>
      <c r="G37" s="2">
        <v>3.702127659574468</v>
      </c>
      <c r="H37" s="2">
        <v>3.391304347826087</v>
      </c>
      <c r="I37" s="2">
        <v>4</v>
      </c>
    </row>
    <row r="38" spans="1:9" ht="13.5">
      <c r="A38" s="2" t="s">
        <v>39</v>
      </c>
      <c r="B38" s="2" t="s">
        <v>228</v>
      </c>
      <c r="C38" s="2">
        <v>3.3142857142857145</v>
      </c>
      <c r="D38" s="2">
        <v>3.1714285714285713</v>
      </c>
      <c r="E38" s="2">
        <v>2.53125</v>
      </c>
      <c r="F38" s="2">
        <v>3.019230769230769</v>
      </c>
      <c r="G38" s="2">
        <v>3.297872340425532</v>
      </c>
      <c r="H38" s="2">
        <v>3.260869565217391</v>
      </c>
      <c r="I38" s="2">
        <v>3.3333333333333335</v>
      </c>
    </row>
    <row r="39" spans="1:9" ht="13.5">
      <c r="A39" s="2" t="s">
        <v>40</v>
      </c>
      <c r="B39" s="2" t="s">
        <v>232</v>
      </c>
      <c r="C39" s="2">
        <v>2.09375</v>
      </c>
      <c r="D39" s="2">
        <v>4</v>
      </c>
      <c r="E39" s="2">
        <v>3.3333333333333335</v>
      </c>
      <c r="F39" s="2">
        <v>3.702127659574468</v>
      </c>
      <c r="G39" s="2">
        <v>3.06</v>
      </c>
      <c r="H39" s="2">
        <v>2.8333333333333335</v>
      </c>
      <c r="I39" s="2">
        <v>3.269230769230769</v>
      </c>
    </row>
    <row r="40" spans="1:9" ht="13.5">
      <c r="A40" s="2" t="s">
        <v>41</v>
      </c>
      <c r="B40" s="2" t="s">
        <v>236</v>
      </c>
      <c r="C40" s="2">
        <v>4.0285714285714285</v>
      </c>
      <c r="D40" s="2">
        <v>3.2857142857142856</v>
      </c>
      <c r="E40" s="2">
        <v>3.5625</v>
      </c>
      <c r="F40" s="2">
        <v>3.2884615384615383</v>
      </c>
      <c r="G40" s="2">
        <v>4.48936170212766</v>
      </c>
      <c r="H40" s="2">
        <v>4.304347826086956</v>
      </c>
      <c r="I40" s="2">
        <v>4.666666666666667</v>
      </c>
    </row>
    <row r="41" spans="1:9" ht="13.5">
      <c r="A41" s="2" t="s">
        <v>42</v>
      </c>
      <c r="B41" s="2" t="s">
        <v>240</v>
      </c>
      <c r="C41" s="2">
        <v>2.65625</v>
      </c>
      <c r="D41" s="2">
        <v>2.625</v>
      </c>
      <c r="E41" s="2">
        <v>3.3333333333333335</v>
      </c>
      <c r="F41" s="2">
        <v>3.297872340425532</v>
      </c>
      <c r="G41" s="2">
        <v>3.764705882352941</v>
      </c>
      <c r="H41" s="2">
        <v>3.8</v>
      </c>
      <c r="I41" s="2">
        <v>3.730769230769231</v>
      </c>
    </row>
    <row r="42" spans="1:9" ht="13.5">
      <c r="A42" s="2" t="s">
        <v>43</v>
      </c>
      <c r="B42" s="2" t="s">
        <v>244</v>
      </c>
      <c r="C42" s="2">
        <v>2.5625</v>
      </c>
      <c r="D42" s="2">
        <v>2.71875</v>
      </c>
      <c r="E42" s="2">
        <v>2.75</v>
      </c>
      <c r="F42" s="2">
        <v>2.148936170212766</v>
      </c>
      <c r="G42" s="2">
        <v>2.843137254901961</v>
      </c>
      <c r="H42" s="2">
        <v>2.84</v>
      </c>
      <c r="I42" s="2">
        <v>2.8461538461538463</v>
      </c>
    </row>
    <row r="43" spans="1:9" ht="13.5">
      <c r="A43" s="2" t="s">
        <v>44</v>
      </c>
      <c r="B43" s="2" t="s">
        <v>248</v>
      </c>
      <c r="C43" s="2">
        <v>3.40625</v>
      </c>
      <c r="D43" s="2">
        <v>4.40625</v>
      </c>
      <c r="E43" s="2">
        <v>3.7777777777777777</v>
      </c>
      <c r="F43" s="2">
        <v>4.0212765957446805</v>
      </c>
      <c r="G43" s="2">
        <v>4.078431372549019</v>
      </c>
      <c r="H43" s="2">
        <v>4.04</v>
      </c>
      <c r="I43" s="2">
        <v>4.115384615384615</v>
      </c>
    </row>
    <row r="44" spans="1:9" ht="13.5">
      <c r="A44" s="2" t="s">
        <v>45</v>
      </c>
      <c r="B44" s="2" t="s">
        <v>252</v>
      </c>
      <c r="C44" s="2">
        <v>4.25</v>
      </c>
      <c r="D44" s="2">
        <v>3.8125</v>
      </c>
      <c r="E44" s="2">
        <v>3.638888888888889</v>
      </c>
      <c r="F44" s="2">
        <v>3.6382978723404253</v>
      </c>
      <c r="G44" s="2">
        <v>4.450980392156863</v>
      </c>
      <c r="H44" s="2">
        <v>4.48</v>
      </c>
      <c r="I44" s="2">
        <v>4.423076923076923</v>
      </c>
    </row>
    <row r="45" spans="1:9" ht="13.5">
      <c r="A45" s="2" t="s">
        <v>46</v>
      </c>
      <c r="B45" s="2" t="s">
        <v>257</v>
      </c>
      <c r="C45" s="2">
        <v>3.90625</v>
      </c>
      <c r="D45" s="2">
        <v>3.90625</v>
      </c>
      <c r="E45" s="2">
        <v>1.9444444444444444</v>
      </c>
      <c r="F45" s="2">
        <v>4.0212765957446805</v>
      </c>
      <c r="G45" s="2">
        <v>2.9019607843137254</v>
      </c>
      <c r="H45" s="2">
        <v>2.48</v>
      </c>
      <c r="I45" s="2">
        <v>3.3076923076923075</v>
      </c>
    </row>
    <row r="46" spans="1:9" ht="13.5">
      <c r="A46" s="2" t="s">
        <v>47</v>
      </c>
      <c r="B46" s="2" t="s">
        <v>261</v>
      </c>
      <c r="C46" s="2">
        <v>3.5142857142857142</v>
      </c>
      <c r="D46" s="2">
        <v>3.942857142857143</v>
      </c>
      <c r="E46" s="2">
        <v>3.375</v>
      </c>
      <c r="F46" s="2">
        <v>3.5961538461538463</v>
      </c>
      <c r="G46" s="2">
        <v>4.212765957446808</v>
      </c>
      <c r="H46" s="2">
        <v>4.130434782608695</v>
      </c>
      <c r="I46" s="2">
        <v>4.291666666666667</v>
      </c>
    </row>
    <row r="47" spans="1:9" ht="13.5">
      <c r="A47" s="2" t="s">
        <v>48</v>
      </c>
      <c r="B47" s="2" t="s">
        <v>265</v>
      </c>
      <c r="C47" s="2">
        <v>3.142857142857143</v>
      </c>
      <c r="D47" s="2">
        <v>3.6857142857142855</v>
      </c>
      <c r="E47" s="2">
        <v>3.15625</v>
      </c>
      <c r="F47" s="2">
        <v>3.923076923076923</v>
      </c>
      <c r="G47" s="2">
        <v>3.4130434782608696</v>
      </c>
      <c r="H47" s="2">
        <v>3.6363636363636362</v>
      </c>
      <c r="I47" s="2">
        <v>3.2083333333333335</v>
      </c>
    </row>
    <row r="48" spans="1:9" ht="13.5">
      <c r="A48" s="2" t="s">
        <v>49</v>
      </c>
      <c r="B48" s="2" t="s">
        <v>269</v>
      </c>
      <c r="C48" s="2">
        <v>3.3142857142857145</v>
      </c>
      <c r="D48" s="2">
        <v>2.5588235294117645</v>
      </c>
      <c r="E48" s="2">
        <v>1.75</v>
      </c>
      <c r="F48" s="2">
        <v>2.4615384615384617</v>
      </c>
      <c r="G48" s="2">
        <v>2.4680851063829787</v>
      </c>
      <c r="H48" s="2">
        <v>2.391304347826087</v>
      </c>
      <c r="I48" s="2">
        <v>2.5416666666666665</v>
      </c>
    </row>
    <row r="49" spans="1:9" ht="13.5">
      <c r="A49" s="2" t="s">
        <v>50</v>
      </c>
      <c r="B49" s="2" t="s">
        <v>273</v>
      </c>
      <c r="C49" s="2">
        <v>3.742857142857143</v>
      </c>
      <c r="D49" s="2">
        <v>2.742857142857143</v>
      </c>
      <c r="E49" s="2">
        <v>1.375</v>
      </c>
      <c r="F49" s="2">
        <v>3</v>
      </c>
      <c r="G49" s="2">
        <v>1.6170212765957446</v>
      </c>
      <c r="H49" s="2">
        <v>1.5217391304347827</v>
      </c>
      <c r="I49" s="2">
        <v>1.7083333333333333</v>
      </c>
    </row>
    <row r="50" spans="1:9" ht="13.5">
      <c r="A50" s="2" t="s">
        <v>51</v>
      </c>
      <c r="B50" s="2" t="s">
        <v>277</v>
      </c>
      <c r="C50" s="2">
        <v>3.9714285714285715</v>
      </c>
      <c r="D50" s="2">
        <v>3.2058823529411766</v>
      </c>
      <c r="E50" s="2">
        <v>3.40625</v>
      </c>
      <c r="F50" s="2">
        <v>3.230769230769231</v>
      </c>
      <c r="G50" s="2">
        <v>3.8085106382978724</v>
      </c>
      <c r="H50" s="2">
        <v>3.6956521739130435</v>
      </c>
      <c r="I50" s="2">
        <v>3.9166666666666665</v>
      </c>
    </row>
    <row r="51" spans="1:9" ht="13.5">
      <c r="A51" s="2" t="s">
        <v>52</v>
      </c>
      <c r="B51" s="2" t="s">
        <v>281</v>
      </c>
      <c r="C51" s="2">
        <v>3.857142857142857</v>
      </c>
      <c r="D51" s="2">
        <v>4.285714285714286</v>
      </c>
      <c r="E51" s="2">
        <v>3.21875</v>
      </c>
      <c r="F51" s="2">
        <v>4.1923076923076925</v>
      </c>
      <c r="G51" s="2">
        <v>4.51063829787234</v>
      </c>
      <c r="H51" s="2">
        <v>4.565217391304348</v>
      </c>
      <c r="I51" s="2">
        <v>4.458333333333333</v>
      </c>
    </row>
    <row r="52" spans="1:9" ht="13.5">
      <c r="A52" s="2" t="s">
        <v>53</v>
      </c>
      <c r="B52" s="2" t="s">
        <v>285</v>
      </c>
      <c r="C52" s="2">
        <v>2.2285714285714286</v>
      </c>
      <c r="D52" s="2">
        <v>3.2</v>
      </c>
      <c r="E52" s="2">
        <v>2.375</v>
      </c>
      <c r="F52" s="2">
        <v>3.6538461538461537</v>
      </c>
      <c r="G52" s="2">
        <v>2.8297872340425534</v>
      </c>
      <c r="H52" s="2">
        <v>2.608695652173913</v>
      </c>
      <c r="I52" s="2">
        <v>3.0416666666666665</v>
      </c>
    </row>
    <row r="53" spans="1:9" ht="13.5">
      <c r="A53" s="2" t="s">
        <v>54</v>
      </c>
      <c r="B53" s="2" t="s">
        <v>289</v>
      </c>
      <c r="C53" s="2">
        <v>4.3125</v>
      </c>
      <c r="D53" s="2">
        <v>4.25</v>
      </c>
      <c r="E53" s="2">
        <v>3.5277777777777777</v>
      </c>
      <c r="F53" s="2">
        <v>4.1063829787234045</v>
      </c>
      <c r="G53" s="2">
        <v>4.313725490196078</v>
      </c>
      <c r="H53" s="2">
        <v>4.16</v>
      </c>
      <c r="I53" s="2">
        <v>4.461538461538462</v>
      </c>
    </row>
    <row r="54" spans="1:9" ht="13.5">
      <c r="A54" s="2" t="s">
        <v>55</v>
      </c>
      <c r="B54" s="2" t="s">
        <v>293</v>
      </c>
      <c r="C54" s="2">
        <v>4.40625</v>
      </c>
      <c r="D54" s="2">
        <v>4.375</v>
      </c>
      <c r="E54" s="2">
        <v>3.4166666666666665</v>
      </c>
      <c r="F54" s="2">
        <v>4.127659574468085</v>
      </c>
      <c r="G54" s="2">
        <v>4.254901960784314</v>
      </c>
      <c r="H54" s="2">
        <v>3.88</v>
      </c>
      <c r="I54" s="2">
        <v>4.615384615384615</v>
      </c>
    </row>
    <row r="55" spans="1:9" ht="13.5">
      <c r="A55" s="2" t="s">
        <v>56</v>
      </c>
      <c r="B55" s="2" t="s">
        <v>297</v>
      </c>
      <c r="C55" s="2">
        <v>4.3428571428571425</v>
      </c>
      <c r="D55" s="2">
        <v>3.1714285714285713</v>
      </c>
      <c r="E55" s="2">
        <v>3.34375</v>
      </c>
      <c r="F55" s="2">
        <v>3.25</v>
      </c>
      <c r="G55" s="2">
        <v>3.0851063829787235</v>
      </c>
      <c r="H55" s="2">
        <v>3</v>
      </c>
      <c r="I55" s="2">
        <v>3.1666666666666665</v>
      </c>
    </row>
    <row r="56" spans="1:9" ht="13.5">
      <c r="A56" s="2" t="s">
        <v>57</v>
      </c>
      <c r="B56" s="2" t="s">
        <v>301</v>
      </c>
      <c r="C56" s="2">
        <v>4.21875</v>
      </c>
      <c r="D56" s="2">
        <v>4.15625</v>
      </c>
      <c r="E56" s="2">
        <v>1.9166666666666667</v>
      </c>
      <c r="F56" s="2">
        <v>4.446808510638298</v>
      </c>
      <c r="G56" s="2">
        <v>2.4901960784313726</v>
      </c>
      <c r="H56" s="2">
        <v>2.16</v>
      </c>
      <c r="I56" s="2">
        <v>2.8076923076923075</v>
      </c>
    </row>
    <row r="57" spans="1:9" ht="13.5">
      <c r="A57" s="2" t="s">
        <v>58</v>
      </c>
      <c r="B57" s="2" t="s">
        <v>305</v>
      </c>
      <c r="C57" s="2">
        <v>2.857142857142857</v>
      </c>
      <c r="D57" s="2">
        <v>4.285714285714286</v>
      </c>
      <c r="E57" s="2">
        <v>2.5625</v>
      </c>
      <c r="F57" s="2">
        <v>3.6538461538461537</v>
      </c>
      <c r="G57" s="2">
        <v>3.4468085106382977</v>
      </c>
      <c r="H57" s="2">
        <v>3.4782608695652173</v>
      </c>
      <c r="I57" s="2">
        <v>3.4166666666666665</v>
      </c>
    </row>
    <row r="58" spans="1:9" ht="13.5">
      <c r="A58" s="2" t="s">
        <v>59</v>
      </c>
      <c r="B58" s="2" t="s">
        <v>309</v>
      </c>
      <c r="C58" s="2">
        <v>2.65625</v>
      </c>
      <c r="D58" s="2">
        <v>3.96875</v>
      </c>
      <c r="E58" s="2">
        <v>1.75</v>
      </c>
      <c r="F58" s="2">
        <v>2.9148936170212765</v>
      </c>
      <c r="G58" s="2">
        <v>2.627450980392157</v>
      </c>
      <c r="H58" s="2">
        <v>2.32</v>
      </c>
      <c r="I58" s="2">
        <v>2.923076923076923</v>
      </c>
    </row>
    <row r="59" spans="1:9" ht="13.5">
      <c r="A59" s="2" t="s">
        <v>60</v>
      </c>
      <c r="B59" s="2" t="s">
        <v>314</v>
      </c>
      <c r="C59" s="2">
        <v>2.21875</v>
      </c>
      <c r="D59" s="2">
        <v>3.15625</v>
      </c>
      <c r="E59" s="2">
        <v>3.138888888888889</v>
      </c>
      <c r="F59" s="2">
        <v>2.765957446808511</v>
      </c>
      <c r="G59" s="2">
        <v>4.098039215686274</v>
      </c>
      <c r="H59" s="2">
        <v>3.96</v>
      </c>
      <c r="I59" s="2">
        <v>4.230769230769231</v>
      </c>
    </row>
    <row r="60" spans="1:9" ht="13.5">
      <c r="A60" s="2" t="s">
        <v>61</v>
      </c>
      <c r="B60" s="2" t="s">
        <v>318</v>
      </c>
      <c r="C60" s="2">
        <v>3.4</v>
      </c>
      <c r="D60" s="2">
        <v>3.5714285714285716</v>
      </c>
      <c r="E60" s="2">
        <v>2.6875</v>
      </c>
      <c r="F60" s="2">
        <v>3.0384615384615383</v>
      </c>
      <c r="G60" s="2">
        <v>2.4893617021276597</v>
      </c>
      <c r="H60" s="2">
        <v>2.608695652173913</v>
      </c>
      <c r="I60" s="2">
        <v>2.375</v>
      </c>
    </row>
    <row r="61" spans="1:9" ht="13.5">
      <c r="A61" s="2" t="s">
        <v>62</v>
      </c>
      <c r="B61" s="2" t="s">
        <v>322</v>
      </c>
      <c r="C61" s="2">
        <v>3.857142857142857</v>
      </c>
      <c r="D61" s="2">
        <v>3.6285714285714286</v>
      </c>
      <c r="E61" s="2">
        <v>2.15625</v>
      </c>
      <c r="F61" s="2">
        <v>2.5384615384615383</v>
      </c>
      <c r="G61" s="2">
        <v>2.9361702127659575</v>
      </c>
      <c r="H61" s="2">
        <v>2.739130434782609</v>
      </c>
      <c r="I61" s="2">
        <v>3.125</v>
      </c>
    </row>
    <row r="62" spans="1:9" ht="13.5">
      <c r="A62" s="2" t="s">
        <v>63</v>
      </c>
      <c r="B62" s="2" t="s">
        <v>326</v>
      </c>
      <c r="C62" s="2">
        <v>4</v>
      </c>
      <c r="D62" s="2">
        <v>3.3714285714285714</v>
      </c>
      <c r="E62" s="2">
        <v>2.375</v>
      </c>
      <c r="F62" s="2">
        <v>3.173076923076923</v>
      </c>
      <c r="G62" s="2">
        <v>3.2127659574468086</v>
      </c>
      <c r="H62" s="2">
        <v>3.260869565217391</v>
      </c>
      <c r="I62" s="2">
        <v>3.1666666666666665</v>
      </c>
    </row>
    <row r="63" spans="1:9" ht="13.5">
      <c r="A63" s="2" t="s">
        <v>64</v>
      </c>
      <c r="B63" s="2" t="s">
        <v>330</v>
      </c>
      <c r="C63" s="2">
        <v>2.21875</v>
      </c>
      <c r="D63" s="2">
        <v>3.9375</v>
      </c>
      <c r="E63" s="2">
        <v>2.8055555555555554</v>
      </c>
      <c r="F63" s="2">
        <v>3.297872340425532</v>
      </c>
      <c r="G63" s="2">
        <v>3.215686274509804</v>
      </c>
      <c r="H63" s="2">
        <v>2.88</v>
      </c>
      <c r="I63" s="2">
        <v>3.5384615384615383</v>
      </c>
    </row>
    <row r="64" spans="1:9" ht="13.5">
      <c r="A64" s="2" t="s">
        <v>65</v>
      </c>
      <c r="B64" s="2" t="s">
        <v>334</v>
      </c>
      <c r="C64" s="2">
        <v>4.125</v>
      </c>
      <c r="D64" s="2">
        <v>3.40625</v>
      </c>
      <c r="E64" s="2">
        <v>2.75</v>
      </c>
      <c r="F64" s="2">
        <v>3.297872340425532</v>
      </c>
      <c r="G64" s="2">
        <v>2.803921568627451</v>
      </c>
      <c r="H64" s="2">
        <v>2.64</v>
      </c>
      <c r="I64" s="2">
        <v>2.9615384615384617</v>
      </c>
    </row>
    <row r="65" spans="1:9" ht="13.5">
      <c r="A65" s="2" t="s">
        <v>66</v>
      </c>
      <c r="B65" s="2" t="s">
        <v>338</v>
      </c>
      <c r="C65" s="2">
        <v>2.875</v>
      </c>
      <c r="D65" s="2">
        <v>3.1875</v>
      </c>
      <c r="E65" s="2">
        <v>3.138888888888889</v>
      </c>
      <c r="F65" s="2">
        <v>2.9574468085106385</v>
      </c>
      <c r="G65" s="2">
        <v>3.3137254901960786</v>
      </c>
      <c r="H65" s="2">
        <v>3.08</v>
      </c>
      <c r="I65" s="2">
        <v>3.5384615384615383</v>
      </c>
    </row>
    <row r="66" spans="1:9" ht="13.5">
      <c r="A66" s="2" t="s">
        <v>67</v>
      </c>
      <c r="B66" s="2" t="s">
        <v>341</v>
      </c>
      <c r="C66" s="2">
        <v>2.5625</v>
      </c>
      <c r="D66" s="2">
        <v>3.375</v>
      </c>
      <c r="E66" s="2">
        <v>2.4722222222222223</v>
      </c>
      <c r="F66" s="2">
        <v>3.574468085106383</v>
      </c>
      <c r="G66" s="2">
        <v>2.9215686274509802</v>
      </c>
      <c r="H66" s="2">
        <v>2.76</v>
      </c>
      <c r="I66" s="2">
        <v>3.076923076923077</v>
      </c>
    </row>
    <row r="67" spans="1:9" ht="13.5">
      <c r="A67" s="2" t="s">
        <v>68</v>
      </c>
      <c r="B67" s="2" t="s">
        <v>345</v>
      </c>
      <c r="C67" s="2">
        <v>3.375</v>
      </c>
      <c r="D67" s="2">
        <v>4.71875</v>
      </c>
      <c r="E67" s="2">
        <v>2.5277777777777777</v>
      </c>
      <c r="F67" s="2">
        <v>3.851063829787234</v>
      </c>
      <c r="G67" s="2">
        <v>2.803921568627451</v>
      </c>
      <c r="H67" s="2">
        <v>2.64</v>
      </c>
      <c r="I67" s="2">
        <v>2.9615384615384617</v>
      </c>
    </row>
    <row r="68" spans="1:9" ht="13.5">
      <c r="A68" s="2" t="s">
        <v>69</v>
      </c>
      <c r="B68" s="2" t="s">
        <v>349</v>
      </c>
      <c r="C68" s="2">
        <v>2.53125</v>
      </c>
      <c r="D68" s="2">
        <v>3.78125</v>
      </c>
      <c r="E68" s="2">
        <v>3</v>
      </c>
      <c r="F68" s="2">
        <v>3.0425531914893615</v>
      </c>
      <c r="G68" s="2">
        <v>2.88</v>
      </c>
      <c r="H68" s="2">
        <v>2.6666666666666665</v>
      </c>
      <c r="I68" s="2">
        <v>3.076923076923077</v>
      </c>
    </row>
    <row r="69" spans="1:9" ht="13.5">
      <c r="A69" s="2" t="s">
        <v>70</v>
      </c>
      <c r="B69" s="2" t="s">
        <v>353</v>
      </c>
      <c r="C69" s="2">
        <v>3.0285714285714285</v>
      </c>
      <c r="D69" s="2">
        <v>4.0285714285714285</v>
      </c>
      <c r="E69" s="2">
        <v>2.75</v>
      </c>
      <c r="F69" s="2">
        <v>3.450980392156863</v>
      </c>
      <c r="G69" s="2">
        <v>4.319148936170213</v>
      </c>
      <c r="H69" s="2">
        <v>4.217391304347826</v>
      </c>
      <c r="I69" s="2">
        <v>4.416666666666667</v>
      </c>
    </row>
    <row r="70" spans="1:9" ht="13.5">
      <c r="A70" s="2" t="s">
        <v>71</v>
      </c>
      <c r="B70" s="2" t="s">
        <v>357</v>
      </c>
      <c r="C70" s="2">
        <v>2.40625</v>
      </c>
      <c r="D70" s="2">
        <v>2.9375</v>
      </c>
      <c r="E70" s="2">
        <v>2.138888888888889</v>
      </c>
      <c r="F70" s="2">
        <v>3.382978723404255</v>
      </c>
      <c r="G70" s="2">
        <v>3.2745098039215685</v>
      </c>
      <c r="H70" s="2">
        <v>3.28</v>
      </c>
      <c r="I70" s="2">
        <v>3.269230769230769</v>
      </c>
    </row>
    <row r="71" spans="1:9" ht="13.5">
      <c r="A71" s="2" t="s">
        <v>72</v>
      </c>
      <c r="B71" s="2" t="s">
        <v>361</v>
      </c>
      <c r="C71" s="2">
        <v>3.657142857142857</v>
      </c>
      <c r="D71" s="2">
        <v>4.085714285714285</v>
      </c>
      <c r="E71" s="2">
        <v>1.375</v>
      </c>
      <c r="F71" s="2">
        <v>3.6346153846153846</v>
      </c>
      <c r="G71" s="2">
        <v>2.5531914893617023</v>
      </c>
      <c r="H71" s="2">
        <v>2.130434782608696</v>
      </c>
      <c r="I71" s="2">
        <v>2.9583333333333335</v>
      </c>
    </row>
    <row r="72" spans="1:9" ht="13.5">
      <c r="A72" s="2" t="s">
        <v>73</v>
      </c>
      <c r="B72" s="2" t="s">
        <v>365</v>
      </c>
      <c r="C72" s="2">
        <v>3.34375</v>
      </c>
      <c r="D72" s="2">
        <v>3.65625</v>
      </c>
      <c r="E72" s="2">
        <v>3.0833333333333335</v>
      </c>
      <c r="F72" s="2">
        <v>4.127659574468085</v>
      </c>
      <c r="G72" s="2">
        <v>3.411764705882353</v>
      </c>
      <c r="H72" s="2">
        <v>3.4</v>
      </c>
      <c r="I72" s="2">
        <v>3.423076923076923</v>
      </c>
    </row>
    <row r="73" spans="1:9" ht="13.5">
      <c r="A73" s="2" t="s">
        <v>74</v>
      </c>
      <c r="B73" s="2" t="s">
        <v>369</v>
      </c>
      <c r="C73" s="2">
        <v>3.6285714285714286</v>
      </c>
      <c r="D73" s="2">
        <v>4.542857142857143</v>
      </c>
      <c r="E73" s="2">
        <v>3.8125</v>
      </c>
      <c r="F73" s="2">
        <v>4.019230769230769</v>
      </c>
      <c r="G73" s="2">
        <v>3.9574468085106385</v>
      </c>
      <c r="H73" s="2">
        <v>3.869565217391304</v>
      </c>
      <c r="I73" s="2">
        <v>4.041666666666667</v>
      </c>
    </row>
    <row r="75" spans="3:9" ht="13.5">
      <c r="C75" s="2">
        <f>AVERAGE(C2:C73)</f>
        <v>3.3404017857142856</v>
      </c>
      <c r="D75" s="2">
        <f aca="true" t="shared" si="0" ref="D75:I75">AVERAGE(D2:D73)</f>
        <v>3.5824463118580763</v>
      </c>
      <c r="E75" s="2">
        <f t="shared" si="0"/>
        <v>2.6829185956790114</v>
      </c>
      <c r="F75" s="2">
        <f t="shared" si="0"/>
        <v>3.384528287674408</v>
      </c>
      <c r="G75" s="2">
        <f t="shared" si="0"/>
        <v>3.1690079437057994</v>
      </c>
      <c r="H75" s="2">
        <f t="shared" si="0"/>
        <v>3.142291575172008</v>
      </c>
      <c r="I75" s="2">
        <f t="shared" si="0"/>
        <v>3.1952012108262107</v>
      </c>
    </row>
    <row r="77" spans="3:6" ht="13.5">
      <c r="C77" s="2">
        <f>CORREL(C2:C73,G2:G73)</f>
        <v>0.2557809481710313</v>
      </c>
      <c r="D77" s="2">
        <f>CORREL(D2:D73,G2:G73)</f>
        <v>0.46733410514982215</v>
      </c>
      <c r="E77" s="2">
        <f>CORREL(D2:D73,G2:G73)</f>
        <v>0.46733410514982215</v>
      </c>
      <c r="F77" s="2">
        <f>CORREL(F2:F73,G2:G73)</f>
        <v>0.5041624582627589</v>
      </c>
    </row>
  </sheetData>
  <sheetProtection/>
  <printOptions/>
  <pageMargins left="0.75" right="0.75" top="1" bottom="1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3"/>
  <sheetViews>
    <sheetView workbookViewId="0" topLeftCell="A1">
      <pane ySplit="1" topLeftCell="BM2" activePane="bottomLeft" state="frozen"/>
      <selection pane="topLeft" activeCell="A1" sqref="A1"/>
      <selection pane="bottomLeft" activeCell="B10" sqref="B10"/>
    </sheetView>
  </sheetViews>
  <sheetFormatPr defaultColWidth="9.00390625" defaultRowHeight="13.5"/>
  <cols>
    <col min="1" max="1" width="4.50390625" style="2" bestFit="1" customWidth="1"/>
    <col min="2" max="2" width="24.125" style="2" bestFit="1" customWidth="1"/>
    <col min="3" max="3" width="6.625" style="5" bestFit="1" customWidth="1"/>
    <col min="4" max="5" width="8.875" style="2" bestFit="1" customWidth="1"/>
    <col min="6" max="6" width="9.75390625" style="2" bestFit="1" customWidth="1"/>
    <col min="7" max="7" width="11.875" style="2" bestFit="1" customWidth="1"/>
    <col min="8" max="9" width="13.00390625" style="2" bestFit="1" customWidth="1"/>
    <col min="10" max="11" width="5.50390625" style="2" bestFit="1" customWidth="1"/>
    <col min="12" max="16384" width="9.00390625" style="2" customWidth="1"/>
  </cols>
  <sheetData>
    <row r="1" spans="1:9" s="1" customFormat="1" ht="13.5">
      <c r="A1" s="1" t="s">
        <v>1</v>
      </c>
      <c r="B1" s="1" t="s">
        <v>75</v>
      </c>
      <c r="C1" s="4" t="s">
        <v>378</v>
      </c>
      <c r="D1" s="1" t="s">
        <v>79</v>
      </c>
      <c r="E1" s="1" t="s">
        <v>80</v>
      </c>
      <c r="F1" s="1" t="s">
        <v>78</v>
      </c>
      <c r="G1" s="1" t="s">
        <v>373</v>
      </c>
      <c r="H1" s="1" t="s">
        <v>375</v>
      </c>
      <c r="I1" s="1" t="s">
        <v>376</v>
      </c>
    </row>
    <row r="2" spans="1:9" ht="13.5">
      <c r="A2" s="2" t="s">
        <v>7</v>
      </c>
      <c r="B2" s="2" t="s">
        <v>98</v>
      </c>
      <c r="C2" s="5" t="s">
        <v>379</v>
      </c>
      <c r="D2" s="2">
        <v>2.942857142857143</v>
      </c>
      <c r="E2" s="2">
        <v>2.057142857142857</v>
      </c>
      <c r="F2" s="2">
        <v>1.21875</v>
      </c>
      <c r="G2" s="2">
        <v>2.173076923076923</v>
      </c>
      <c r="H2" s="2">
        <v>1.6956521739130435</v>
      </c>
      <c r="I2" s="2">
        <v>2.2083333333333335</v>
      </c>
    </row>
    <row r="3" spans="1:9" ht="13.5">
      <c r="A3" s="2" t="s">
        <v>9</v>
      </c>
      <c r="B3" s="2" t="s">
        <v>106</v>
      </c>
      <c r="C3" s="5" t="s">
        <v>379</v>
      </c>
      <c r="D3" s="2">
        <v>2.3714285714285714</v>
      </c>
      <c r="E3" s="2">
        <v>2.4285714285714284</v>
      </c>
      <c r="F3" s="2">
        <v>1.25</v>
      </c>
      <c r="G3" s="2">
        <v>2.0576923076923075</v>
      </c>
      <c r="H3" s="2">
        <v>1.9130434782608696</v>
      </c>
      <c r="I3" s="2">
        <v>2.0416666666666665</v>
      </c>
    </row>
    <row r="4" spans="1:9" ht="13.5">
      <c r="A4" s="2" t="s">
        <v>10</v>
      </c>
      <c r="B4" s="2" t="s">
        <v>111</v>
      </c>
      <c r="C4" s="5" t="s">
        <v>379</v>
      </c>
      <c r="D4" s="2">
        <v>3.34375</v>
      </c>
      <c r="E4" s="2">
        <v>1.84375</v>
      </c>
      <c r="F4" s="2">
        <v>1.6666666666666667</v>
      </c>
      <c r="G4" s="2">
        <v>1.8936170212765957</v>
      </c>
      <c r="H4" s="2">
        <v>1.6666666666666667</v>
      </c>
      <c r="I4" s="2">
        <v>1.6538461538461537</v>
      </c>
    </row>
    <row r="5" spans="1:9" ht="13.5">
      <c r="A5" s="2" t="s">
        <v>15</v>
      </c>
      <c r="B5" s="2" t="s">
        <v>131</v>
      </c>
      <c r="C5" s="5" t="s">
        <v>379</v>
      </c>
      <c r="D5" s="2">
        <v>3.4285714285714284</v>
      </c>
      <c r="E5" s="2">
        <v>3.2</v>
      </c>
      <c r="F5" s="2">
        <v>1.1875</v>
      </c>
      <c r="G5" s="2">
        <v>2.7884615384615383</v>
      </c>
      <c r="H5" s="2">
        <v>1.7826086956521738</v>
      </c>
      <c r="I5" s="2">
        <v>1.625</v>
      </c>
    </row>
    <row r="6" spans="1:9" ht="13.5">
      <c r="A6" s="2" t="s">
        <v>18</v>
      </c>
      <c r="B6" s="2" t="s">
        <v>143</v>
      </c>
      <c r="C6" s="5" t="s">
        <v>379</v>
      </c>
      <c r="D6" s="2">
        <v>3.3142857142857145</v>
      </c>
      <c r="E6" s="2">
        <v>1.9142857142857144</v>
      </c>
      <c r="F6" s="2">
        <v>1.3125</v>
      </c>
      <c r="G6" s="2">
        <v>1.9230769230769231</v>
      </c>
      <c r="H6" s="2">
        <v>1.826086956521739</v>
      </c>
      <c r="I6" s="2">
        <v>2.3333333333333335</v>
      </c>
    </row>
    <row r="7" spans="1:9" ht="13.5">
      <c r="A7" s="2" t="s">
        <v>50</v>
      </c>
      <c r="B7" s="2" t="s">
        <v>273</v>
      </c>
      <c r="C7" s="5" t="s">
        <v>379</v>
      </c>
      <c r="D7" s="2">
        <v>3.742857142857143</v>
      </c>
      <c r="E7" s="2">
        <v>2.742857142857143</v>
      </c>
      <c r="F7" s="2">
        <v>1.375</v>
      </c>
      <c r="G7" s="2">
        <v>3</v>
      </c>
      <c r="H7" s="2">
        <v>1.5217391304347827</v>
      </c>
      <c r="I7" s="2">
        <v>1.7083333333333333</v>
      </c>
    </row>
    <row r="9" spans="2:9" ht="13.5">
      <c r="B9" s="2" t="s">
        <v>386</v>
      </c>
      <c r="C9" s="5">
        <v>6</v>
      </c>
      <c r="D9" s="2">
        <f aca="true" t="shared" si="0" ref="D9:I9">AVERAGE(D2:D7)</f>
        <v>3.1906250000000003</v>
      </c>
      <c r="E9" s="2">
        <f t="shared" si="0"/>
        <v>2.3644345238095243</v>
      </c>
      <c r="F9" s="2">
        <f t="shared" si="0"/>
        <v>1.3350694444444446</v>
      </c>
      <c r="G9" s="2">
        <f t="shared" si="0"/>
        <v>2.305987452264048</v>
      </c>
      <c r="H9" s="2">
        <f t="shared" si="0"/>
        <v>1.7342995169082125</v>
      </c>
      <c r="I9" s="2">
        <f t="shared" si="0"/>
        <v>1.9284188034188035</v>
      </c>
    </row>
    <row r="11" spans="1:9" ht="13.5">
      <c r="A11" s="2" t="s">
        <v>377</v>
      </c>
      <c r="B11" s="2" t="s">
        <v>81</v>
      </c>
      <c r="C11" s="5" t="s">
        <v>380</v>
      </c>
      <c r="D11" s="2">
        <v>3.84375</v>
      </c>
      <c r="E11" s="2">
        <v>2.9375</v>
      </c>
      <c r="F11" s="2">
        <v>2.0833333333333335</v>
      </c>
      <c r="G11" s="2">
        <v>2.574468085106383</v>
      </c>
      <c r="H11" s="2">
        <v>2.5416666666666665</v>
      </c>
      <c r="I11" s="2">
        <v>2.6153846153846154</v>
      </c>
    </row>
    <row r="12" spans="1:9" ht="13.5">
      <c r="A12" s="2" t="s">
        <v>5</v>
      </c>
      <c r="B12" s="2" t="s">
        <v>90</v>
      </c>
      <c r="C12" s="5" t="s">
        <v>380</v>
      </c>
      <c r="D12" s="2">
        <v>3.15625</v>
      </c>
      <c r="E12" s="2">
        <v>1.8125</v>
      </c>
      <c r="F12" s="2">
        <v>2.2222222222222223</v>
      </c>
      <c r="G12" s="2">
        <v>2.0851063829787235</v>
      </c>
      <c r="H12" s="2">
        <v>2.4166666666666665</v>
      </c>
      <c r="I12" s="2">
        <v>2.8076923076923075</v>
      </c>
    </row>
    <row r="13" spans="1:9" ht="13.5">
      <c r="A13" s="2" t="s">
        <v>13</v>
      </c>
      <c r="B13" s="2" t="s">
        <v>123</v>
      </c>
      <c r="C13" s="5" t="s">
        <v>380</v>
      </c>
      <c r="D13" s="2">
        <v>3.057142857142857</v>
      </c>
      <c r="E13" s="2">
        <v>2.7142857142857144</v>
      </c>
      <c r="F13" s="2">
        <v>1.875</v>
      </c>
      <c r="G13" s="2">
        <v>2.980769230769231</v>
      </c>
      <c r="H13" s="2">
        <v>2.8260869565217392</v>
      </c>
      <c r="I13" s="2">
        <v>2.125</v>
      </c>
    </row>
    <row r="14" spans="1:9" ht="13.5">
      <c r="A14" s="2" t="s">
        <v>24</v>
      </c>
      <c r="B14" s="2" t="s">
        <v>168</v>
      </c>
      <c r="C14" s="5" t="s">
        <v>380</v>
      </c>
      <c r="D14" s="2">
        <v>3.8</v>
      </c>
      <c r="E14" s="2">
        <v>3.3142857142857145</v>
      </c>
      <c r="F14" s="2">
        <v>1.46875</v>
      </c>
      <c r="G14" s="2">
        <v>2.769230769230769</v>
      </c>
      <c r="H14" s="2">
        <v>2.608695652173913</v>
      </c>
      <c r="I14" s="2">
        <v>2.5416666666666665</v>
      </c>
    </row>
    <row r="15" spans="1:9" ht="13.5">
      <c r="A15" s="2" t="s">
        <v>26</v>
      </c>
      <c r="B15" s="2" t="s">
        <v>175</v>
      </c>
      <c r="C15" s="5" t="s">
        <v>380</v>
      </c>
      <c r="D15" s="2">
        <v>3.8</v>
      </c>
      <c r="E15" s="2">
        <v>2.257142857142857</v>
      </c>
      <c r="F15" s="2">
        <v>2.15625</v>
      </c>
      <c r="G15" s="2">
        <v>1.9230769230769231</v>
      </c>
      <c r="H15" s="2">
        <v>2.8260869565217392</v>
      </c>
      <c r="I15" s="2">
        <v>2.7083333333333335</v>
      </c>
    </row>
    <row r="16" spans="1:9" ht="13.5">
      <c r="A16" s="2" t="s">
        <v>29</v>
      </c>
      <c r="B16" s="2" t="s">
        <v>187</v>
      </c>
      <c r="C16" s="5" t="s">
        <v>380</v>
      </c>
      <c r="D16" s="2">
        <v>2.5714285714285716</v>
      </c>
      <c r="E16" s="2">
        <v>2.942857142857143</v>
      </c>
      <c r="F16" s="2">
        <v>3.71875</v>
      </c>
      <c r="G16" s="2">
        <v>2.9607843137254903</v>
      </c>
      <c r="H16" s="2">
        <v>1.8695652173913044</v>
      </c>
      <c r="I16" s="2">
        <v>1.75</v>
      </c>
    </row>
    <row r="17" spans="1:9" ht="13.5">
      <c r="A17" s="2" t="s">
        <v>30</v>
      </c>
      <c r="B17" s="2" t="s">
        <v>191</v>
      </c>
      <c r="C17" s="5" t="s">
        <v>380</v>
      </c>
      <c r="D17" s="2">
        <v>3.5428571428571427</v>
      </c>
      <c r="E17" s="2">
        <v>2.6857142857142855</v>
      </c>
      <c r="F17" s="2">
        <v>3.65625</v>
      </c>
      <c r="G17" s="2">
        <v>2.0576923076923075</v>
      </c>
      <c r="H17" s="2">
        <v>2.260869565217391</v>
      </c>
      <c r="I17" s="2">
        <v>2.2916666666666665</v>
      </c>
    </row>
    <row r="18" spans="1:9" ht="13.5">
      <c r="A18" s="2" t="s">
        <v>35</v>
      </c>
      <c r="B18" s="2" t="s">
        <v>211</v>
      </c>
      <c r="C18" s="5" t="s">
        <v>380</v>
      </c>
      <c r="D18" s="2">
        <v>3.59375</v>
      </c>
      <c r="E18" s="2">
        <v>2.625</v>
      </c>
      <c r="F18" s="2">
        <v>2.9444444444444446</v>
      </c>
      <c r="G18" s="2">
        <v>2.106382978723404</v>
      </c>
      <c r="H18" s="2">
        <v>3.25</v>
      </c>
      <c r="I18" s="2">
        <v>3.076923076923077</v>
      </c>
    </row>
    <row r="19" spans="1:9" ht="13.5">
      <c r="A19" s="2" t="s">
        <v>43</v>
      </c>
      <c r="B19" s="2" t="s">
        <v>244</v>
      </c>
      <c r="C19" s="5" t="s">
        <v>380</v>
      </c>
      <c r="D19" s="2">
        <v>2.5625</v>
      </c>
      <c r="E19" s="2">
        <v>2.71875</v>
      </c>
      <c r="F19" s="2">
        <v>2.75</v>
      </c>
      <c r="G19" s="2">
        <v>2.148936170212766</v>
      </c>
      <c r="H19" s="2">
        <v>2.84</v>
      </c>
      <c r="I19" s="2">
        <v>2.8461538461538463</v>
      </c>
    </row>
    <row r="20" spans="1:9" ht="13.5">
      <c r="A20" s="2" t="s">
        <v>49</v>
      </c>
      <c r="B20" s="2" t="s">
        <v>269</v>
      </c>
      <c r="C20" s="5" t="s">
        <v>380</v>
      </c>
      <c r="D20" s="2">
        <v>3.3142857142857145</v>
      </c>
      <c r="E20" s="2">
        <v>2.5588235294117645</v>
      </c>
      <c r="F20" s="2">
        <v>1.75</v>
      </c>
      <c r="G20" s="2">
        <v>2.4615384615384617</v>
      </c>
      <c r="H20" s="2">
        <v>2.391304347826087</v>
      </c>
      <c r="I20" s="2">
        <v>2.5416666666666665</v>
      </c>
    </row>
    <row r="21" spans="1:9" ht="13.5">
      <c r="A21" s="2" t="s">
        <v>61</v>
      </c>
      <c r="B21" s="2" t="s">
        <v>318</v>
      </c>
      <c r="C21" s="5" t="s">
        <v>380</v>
      </c>
      <c r="D21" s="2">
        <v>3.4</v>
      </c>
      <c r="E21" s="2">
        <v>3.5714285714285716</v>
      </c>
      <c r="F21" s="2">
        <v>2.6875</v>
      </c>
      <c r="G21" s="2">
        <v>3.0384615384615383</v>
      </c>
      <c r="H21" s="2">
        <v>2.608695652173913</v>
      </c>
      <c r="I21" s="2">
        <v>2.375</v>
      </c>
    </row>
    <row r="22" spans="1:9" ht="13.5">
      <c r="A22" s="2" t="s">
        <v>62</v>
      </c>
      <c r="B22" s="2" t="s">
        <v>322</v>
      </c>
      <c r="C22" s="5" t="s">
        <v>380</v>
      </c>
      <c r="D22" s="2">
        <v>3.857142857142857</v>
      </c>
      <c r="E22" s="2">
        <v>3.6285714285714286</v>
      </c>
      <c r="F22" s="2">
        <v>2.15625</v>
      </c>
      <c r="G22" s="2">
        <v>2.5384615384615383</v>
      </c>
      <c r="H22" s="2">
        <v>2.739130434782609</v>
      </c>
      <c r="I22" s="2">
        <v>3.125</v>
      </c>
    </row>
    <row r="24" spans="2:9" ht="13.5">
      <c r="B24" s="2" t="s">
        <v>386</v>
      </c>
      <c r="C24" s="5">
        <v>12</v>
      </c>
      <c r="D24" s="2">
        <f aca="true" t="shared" si="1" ref="D24:I24">AVERAGE(D11:D22)</f>
        <v>3.374925595238095</v>
      </c>
      <c r="E24" s="2">
        <f t="shared" si="1"/>
        <v>2.81390493697479</v>
      </c>
      <c r="F24" s="2">
        <f t="shared" si="1"/>
        <v>2.4557291666666665</v>
      </c>
      <c r="G24" s="2">
        <f t="shared" si="1"/>
        <v>2.470409058331462</v>
      </c>
      <c r="H24" s="2">
        <f t="shared" si="1"/>
        <v>2.598230676328502</v>
      </c>
      <c r="I24" s="2">
        <f t="shared" si="1"/>
        <v>2.5670405982905984</v>
      </c>
    </row>
    <row r="26" spans="1:9" ht="13.5">
      <c r="A26" s="2" t="s">
        <v>4</v>
      </c>
      <c r="B26" s="2" t="s">
        <v>86</v>
      </c>
      <c r="C26" s="5" t="s">
        <v>381</v>
      </c>
      <c r="D26" s="2">
        <v>3.1714285714285713</v>
      </c>
      <c r="E26" s="2">
        <v>4.4</v>
      </c>
      <c r="F26" s="2">
        <v>2.84375</v>
      </c>
      <c r="G26" s="2">
        <v>4.25</v>
      </c>
      <c r="H26" s="2">
        <v>4</v>
      </c>
      <c r="I26" s="2">
        <v>4.083333333333333</v>
      </c>
    </row>
    <row r="27" spans="1:9" ht="13.5">
      <c r="A27" s="2" t="s">
        <v>11</v>
      </c>
      <c r="B27" s="2" t="s">
        <v>115</v>
      </c>
      <c r="C27" s="5" t="s">
        <v>381</v>
      </c>
      <c r="D27" s="2">
        <v>4.59375</v>
      </c>
      <c r="E27" s="2">
        <v>4.78125</v>
      </c>
      <c r="F27" s="2">
        <v>3.5277777777777777</v>
      </c>
      <c r="G27" s="2">
        <v>3.9574468085106385</v>
      </c>
      <c r="H27" s="2">
        <v>4.041666666666667</v>
      </c>
      <c r="I27" s="2">
        <v>4.3076923076923075</v>
      </c>
    </row>
    <row r="28" spans="1:9" ht="13.5">
      <c r="A28" s="2" t="s">
        <v>16</v>
      </c>
      <c r="B28" s="2" t="s">
        <v>135</v>
      </c>
      <c r="C28" s="5" t="s">
        <v>381</v>
      </c>
      <c r="D28" s="2">
        <v>4.125</v>
      </c>
      <c r="E28" s="2">
        <v>4.09375</v>
      </c>
      <c r="F28" s="2">
        <v>3.861111111111111</v>
      </c>
      <c r="G28" s="2">
        <v>3.765957446808511</v>
      </c>
      <c r="H28" s="2">
        <v>4.125</v>
      </c>
      <c r="I28" s="2">
        <v>4.346153846153846</v>
      </c>
    </row>
    <row r="29" spans="1:9" ht="13.5">
      <c r="A29" s="2" t="s">
        <v>31</v>
      </c>
      <c r="B29" s="2" t="s">
        <v>195</v>
      </c>
      <c r="C29" s="5" t="s">
        <v>381</v>
      </c>
      <c r="D29" s="2">
        <v>4.21875</v>
      </c>
      <c r="E29" s="2">
        <v>4.5</v>
      </c>
      <c r="F29" s="2">
        <v>3.5277777777777777</v>
      </c>
      <c r="G29" s="2">
        <v>4.468085106382978</v>
      </c>
      <c r="H29" s="2">
        <v>4.125</v>
      </c>
      <c r="I29" s="2">
        <v>3.5</v>
      </c>
    </row>
    <row r="30" spans="1:9" ht="13.5">
      <c r="A30" s="2" t="s">
        <v>36</v>
      </c>
      <c r="B30" s="2" t="s">
        <v>215</v>
      </c>
      <c r="C30" s="5" t="s">
        <v>381</v>
      </c>
      <c r="D30" s="2">
        <v>3.34375</v>
      </c>
      <c r="E30" s="2">
        <v>3.34375</v>
      </c>
      <c r="F30" s="2">
        <v>4.305555555555555</v>
      </c>
      <c r="G30" s="2">
        <v>3.4893617021276597</v>
      </c>
      <c r="H30" s="2">
        <v>4.5</v>
      </c>
      <c r="I30" s="2">
        <v>4.346153846153846</v>
      </c>
    </row>
    <row r="31" spans="1:9" ht="13.5">
      <c r="A31" s="2" t="s">
        <v>37</v>
      </c>
      <c r="B31" s="2" t="s">
        <v>220</v>
      </c>
      <c r="C31" s="5" t="s">
        <v>381</v>
      </c>
      <c r="D31" s="2">
        <v>4.3125</v>
      </c>
      <c r="E31" s="2">
        <v>3.59375</v>
      </c>
      <c r="F31" s="2">
        <v>3.4166666666666665</v>
      </c>
      <c r="G31" s="2">
        <v>4.042553191489362</v>
      </c>
      <c r="H31" s="2">
        <v>4.583333333333333</v>
      </c>
      <c r="I31" s="2">
        <v>4.423076923076923</v>
      </c>
    </row>
    <row r="32" spans="1:9" ht="13.5">
      <c r="A32" s="2" t="s">
        <v>41</v>
      </c>
      <c r="B32" s="2" t="s">
        <v>236</v>
      </c>
      <c r="C32" s="5" t="s">
        <v>381</v>
      </c>
      <c r="D32" s="2">
        <v>4.0285714285714285</v>
      </c>
      <c r="E32" s="2">
        <v>3.2857142857142856</v>
      </c>
      <c r="F32" s="2">
        <v>3.5625</v>
      </c>
      <c r="G32" s="2">
        <v>3.2884615384615383</v>
      </c>
      <c r="H32" s="2">
        <v>4.304347826086956</v>
      </c>
      <c r="I32" s="2">
        <v>4.666666666666667</v>
      </c>
    </row>
    <row r="33" spans="1:9" ht="13.5">
      <c r="A33" s="2" t="s">
        <v>44</v>
      </c>
      <c r="B33" s="2" t="s">
        <v>248</v>
      </c>
      <c r="C33" s="5" t="s">
        <v>381</v>
      </c>
      <c r="D33" s="2">
        <v>3.40625</v>
      </c>
      <c r="E33" s="2">
        <v>4.40625</v>
      </c>
      <c r="F33" s="2">
        <v>3.7777777777777777</v>
      </c>
      <c r="G33" s="2">
        <v>4.0212765957446805</v>
      </c>
      <c r="H33" s="2">
        <v>4.04</v>
      </c>
      <c r="I33" s="2">
        <v>4.115384615384615</v>
      </c>
    </row>
    <row r="34" spans="1:9" ht="13.5">
      <c r="A34" s="2" t="s">
        <v>45</v>
      </c>
      <c r="B34" s="2" t="s">
        <v>252</v>
      </c>
      <c r="C34" s="5" t="s">
        <v>381</v>
      </c>
      <c r="D34" s="2">
        <v>4.25</v>
      </c>
      <c r="E34" s="2">
        <v>3.8125</v>
      </c>
      <c r="F34" s="2">
        <v>3.638888888888889</v>
      </c>
      <c r="G34" s="2">
        <v>3.6382978723404253</v>
      </c>
      <c r="H34" s="2">
        <v>4.48</v>
      </c>
      <c r="I34" s="2">
        <v>4.423076923076923</v>
      </c>
    </row>
    <row r="35" spans="1:9" ht="13.5">
      <c r="A35" s="2" t="s">
        <v>47</v>
      </c>
      <c r="B35" s="2" t="s">
        <v>261</v>
      </c>
      <c r="C35" s="5" t="s">
        <v>381</v>
      </c>
      <c r="D35" s="2">
        <v>3.5142857142857142</v>
      </c>
      <c r="E35" s="2">
        <v>3.942857142857143</v>
      </c>
      <c r="F35" s="2">
        <v>3.375</v>
      </c>
      <c r="G35" s="2">
        <v>3.5961538461538463</v>
      </c>
      <c r="H35" s="2">
        <v>4.130434782608695</v>
      </c>
      <c r="I35" s="2">
        <v>4.291666666666667</v>
      </c>
    </row>
    <row r="36" spans="1:9" ht="13.5">
      <c r="A36" s="2" t="s">
        <v>51</v>
      </c>
      <c r="B36" s="2" t="s">
        <v>277</v>
      </c>
      <c r="C36" s="5" t="s">
        <v>381</v>
      </c>
      <c r="D36" s="2">
        <v>3.9714285714285715</v>
      </c>
      <c r="E36" s="2">
        <v>3.2058823529411766</v>
      </c>
      <c r="F36" s="2">
        <v>3.40625</v>
      </c>
      <c r="G36" s="2">
        <v>3.230769230769231</v>
      </c>
      <c r="H36" s="2">
        <v>3.6956521739130435</v>
      </c>
      <c r="I36" s="2">
        <v>3.9166666666666665</v>
      </c>
    </row>
    <row r="37" spans="1:9" ht="13.5">
      <c r="A37" s="2" t="s">
        <v>52</v>
      </c>
      <c r="B37" s="2" t="s">
        <v>281</v>
      </c>
      <c r="C37" s="5" t="s">
        <v>381</v>
      </c>
      <c r="D37" s="2">
        <v>3.857142857142857</v>
      </c>
      <c r="E37" s="2">
        <v>4.285714285714286</v>
      </c>
      <c r="F37" s="2">
        <v>3.21875</v>
      </c>
      <c r="G37" s="2">
        <v>4.1923076923076925</v>
      </c>
      <c r="H37" s="2">
        <v>4.565217391304348</v>
      </c>
      <c r="I37" s="2">
        <v>4.458333333333333</v>
      </c>
    </row>
    <row r="38" spans="1:9" ht="13.5">
      <c r="A38" s="2" t="s">
        <v>54</v>
      </c>
      <c r="B38" s="2" t="s">
        <v>289</v>
      </c>
      <c r="C38" s="5" t="s">
        <v>381</v>
      </c>
      <c r="D38" s="2">
        <v>4.3125</v>
      </c>
      <c r="E38" s="2">
        <v>4.25</v>
      </c>
      <c r="F38" s="2">
        <v>3.5277777777777777</v>
      </c>
      <c r="G38" s="2">
        <v>4.1063829787234045</v>
      </c>
      <c r="H38" s="2">
        <v>4.16</v>
      </c>
      <c r="I38" s="2">
        <v>4.461538461538462</v>
      </c>
    </row>
    <row r="39" spans="1:9" ht="13.5">
      <c r="A39" s="2" t="s">
        <v>55</v>
      </c>
      <c r="B39" s="2" t="s">
        <v>293</v>
      </c>
      <c r="C39" s="5" t="s">
        <v>381</v>
      </c>
      <c r="D39" s="2">
        <v>4.40625</v>
      </c>
      <c r="E39" s="2">
        <v>4.375</v>
      </c>
      <c r="F39" s="2">
        <v>3.4166666666666665</v>
      </c>
      <c r="G39" s="2">
        <v>4.127659574468085</v>
      </c>
      <c r="H39" s="2">
        <v>3.88</v>
      </c>
      <c r="I39" s="2">
        <v>4.615384615384615</v>
      </c>
    </row>
    <row r="40" spans="1:9" ht="13.5">
      <c r="A40" s="2" t="s">
        <v>70</v>
      </c>
      <c r="B40" s="2" t="s">
        <v>353</v>
      </c>
      <c r="C40" s="5" t="s">
        <v>381</v>
      </c>
      <c r="D40" s="2">
        <v>3.0285714285714285</v>
      </c>
      <c r="E40" s="2">
        <v>4.0285714285714285</v>
      </c>
      <c r="F40" s="2">
        <v>2.75</v>
      </c>
      <c r="G40" s="2">
        <v>3.450980392156863</v>
      </c>
      <c r="H40" s="2">
        <v>4.217391304347826</v>
      </c>
      <c r="I40" s="2">
        <v>4.416666666666667</v>
      </c>
    </row>
    <row r="41" spans="1:9" ht="13.5">
      <c r="A41" s="2" t="s">
        <v>74</v>
      </c>
      <c r="B41" s="2" t="s">
        <v>369</v>
      </c>
      <c r="C41" s="5" t="s">
        <v>381</v>
      </c>
      <c r="D41" s="2">
        <v>3.6285714285714286</v>
      </c>
      <c r="E41" s="2">
        <v>4.542857142857143</v>
      </c>
      <c r="F41" s="2">
        <v>3.8125</v>
      </c>
      <c r="G41" s="2">
        <v>4.019230769230769</v>
      </c>
      <c r="H41" s="2">
        <v>3.869565217391304</v>
      </c>
      <c r="I41" s="2">
        <v>4.041666666666667</v>
      </c>
    </row>
    <row r="43" spans="2:9" ht="13.5">
      <c r="B43" s="2" t="s">
        <v>386</v>
      </c>
      <c r="C43" s="5">
        <v>16</v>
      </c>
      <c r="D43" s="2">
        <f aca="true" t="shared" si="2" ref="D43:I43">AVERAGE(D26:D41)</f>
        <v>3.8855468749999997</v>
      </c>
      <c r="E43" s="2">
        <f t="shared" si="2"/>
        <v>4.052990414915966</v>
      </c>
      <c r="F43" s="2">
        <f t="shared" si="2"/>
        <v>3.498046875</v>
      </c>
      <c r="G43" s="2">
        <f t="shared" si="2"/>
        <v>3.85280779660473</v>
      </c>
      <c r="H43" s="2">
        <f t="shared" si="2"/>
        <v>4.169850543478262</v>
      </c>
      <c r="I43" s="2">
        <f t="shared" si="2"/>
        <v>4.275841346153847</v>
      </c>
    </row>
    <row r="45" spans="1:9" ht="13.5">
      <c r="A45" s="2" t="s">
        <v>8</v>
      </c>
      <c r="B45" s="2" t="s">
        <v>102</v>
      </c>
      <c r="C45" s="5" t="s">
        <v>382</v>
      </c>
      <c r="D45" s="2">
        <v>4.0625</v>
      </c>
      <c r="E45" s="2">
        <v>3.53125</v>
      </c>
      <c r="F45" s="2">
        <v>3</v>
      </c>
      <c r="G45" s="2">
        <v>2.6382978723404253</v>
      </c>
      <c r="H45" s="2">
        <v>3.125</v>
      </c>
      <c r="I45" s="2">
        <v>3.269230769230769</v>
      </c>
    </row>
    <row r="46" spans="1:9" ht="13.5">
      <c r="A46" s="2" t="s">
        <v>33</v>
      </c>
      <c r="B46" s="2" t="s">
        <v>203</v>
      </c>
      <c r="C46" s="5" t="s">
        <v>382</v>
      </c>
      <c r="D46" s="2">
        <v>4.371428571428571</v>
      </c>
      <c r="E46" s="2">
        <v>3.5714285714285716</v>
      </c>
      <c r="F46" s="2">
        <v>4.3125</v>
      </c>
      <c r="G46" s="2">
        <v>2.826923076923077</v>
      </c>
      <c r="H46" s="2">
        <v>3.1739130434782608</v>
      </c>
      <c r="I46" s="2">
        <v>2.625</v>
      </c>
    </row>
    <row r="47" spans="1:9" ht="13.5">
      <c r="A47" s="2" t="s">
        <v>34</v>
      </c>
      <c r="B47" s="2" t="s">
        <v>207</v>
      </c>
      <c r="C47" s="5" t="s">
        <v>382</v>
      </c>
      <c r="D47" s="2">
        <v>3.15625</v>
      </c>
      <c r="E47" s="2">
        <v>3.90625</v>
      </c>
      <c r="F47" s="2">
        <v>2.7777777777777777</v>
      </c>
      <c r="G47" s="2">
        <v>3</v>
      </c>
      <c r="H47" s="2">
        <v>3.5</v>
      </c>
      <c r="I47" s="2">
        <v>3.1923076923076925</v>
      </c>
    </row>
    <row r="48" spans="1:9" ht="13.5">
      <c r="A48" s="2" t="s">
        <v>38</v>
      </c>
      <c r="B48" s="2" t="s">
        <v>224</v>
      </c>
      <c r="C48" s="5" t="s">
        <v>382</v>
      </c>
      <c r="D48" s="2">
        <v>3.857142857142857</v>
      </c>
      <c r="E48" s="2">
        <v>2.6857142857142855</v>
      </c>
      <c r="F48" s="2">
        <v>2.625</v>
      </c>
      <c r="G48" s="2">
        <v>3.3653846153846154</v>
      </c>
      <c r="H48" s="2">
        <v>3.391304347826087</v>
      </c>
      <c r="I48" s="2">
        <v>4</v>
      </c>
    </row>
    <row r="49" spans="1:9" ht="13.5">
      <c r="A49" s="2" t="s">
        <v>39</v>
      </c>
      <c r="B49" s="2" t="s">
        <v>228</v>
      </c>
      <c r="C49" s="5" t="s">
        <v>382</v>
      </c>
      <c r="D49" s="2">
        <v>3.3142857142857145</v>
      </c>
      <c r="E49" s="2">
        <v>3.1714285714285713</v>
      </c>
      <c r="F49" s="2">
        <v>2.53125</v>
      </c>
      <c r="G49" s="2">
        <v>3.019230769230769</v>
      </c>
      <c r="H49" s="2">
        <v>3.260869565217391</v>
      </c>
      <c r="I49" s="2">
        <v>3.3333333333333335</v>
      </c>
    </row>
    <row r="50" spans="1:9" ht="13.5">
      <c r="A50" s="2" t="s">
        <v>42</v>
      </c>
      <c r="B50" s="2" t="s">
        <v>240</v>
      </c>
      <c r="C50" s="5" t="s">
        <v>382</v>
      </c>
      <c r="D50" s="2">
        <v>2.65625</v>
      </c>
      <c r="E50" s="2">
        <v>2.625</v>
      </c>
      <c r="F50" s="2">
        <v>3.3333333333333335</v>
      </c>
      <c r="G50" s="2">
        <v>3.297872340425532</v>
      </c>
      <c r="H50" s="2">
        <v>3.8</v>
      </c>
      <c r="I50" s="2">
        <v>3.730769230769231</v>
      </c>
    </row>
    <row r="51" spans="1:9" ht="13.5">
      <c r="A51" s="2" t="s">
        <v>56</v>
      </c>
      <c r="B51" s="2" t="s">
        <v>297</v>
      </c>
      <c r="C51" s="5" t="s">
        <v>382</v>
      </c>
      <c r="D51" s="2">
        <v>4.3428571428571425</v>
      </c>
      <c r="E51" s="2">
        <v>3.1714285714285713</v>
      </c>
      <c r="F51" s="2">
        <v>3.34375</v>
      </c>
      <c r="G51" s="2">
        <v>3.25</v>
      </c>
      <c r="H51" s="2">
        <v>3</v>
      </c>
      <c r="I51" s="2">
        <v>3.1666666666666665</v>
      </c>
    </row>
    <row r="52" spans="1:9" ht="13.5">
      <c r="A52" s="2" t="s">
        <v>60</v>
      </c>
      <c r="B52" s="2" t="s">
        <v>314</v>
      </c>
      <c r="C52" s="5" t="s">
        <v>382</v>
      </c>
      <c r="D52" s="2">
        <v>2.21875</v>
      </c>
      <c r="E52" s="2">
        <v>3.15625</v>
      </c>
      <c r="F52" s="2">
        <v>3.138888888888889</v>
      </c>
      <c r="G52" s="2">
        <v>2.765957446808511</v>
      </c>
      <c r="H52" s="2">
        <v>3.96</v>
      </c>
      <c r="I52" s="2">
        <v>4.230769230769231</v>
      </c>
    </row>
    <row r="53" spans="1:9" ht="13.5">
      <c r="A53" s="2" t="s">
        <v>63</v>
      </c>
      <c r="B53" s="2" t="s">
        <v>326</v>
      </c>
      <c r="C53" s="5" t="s">
        <v>382</v>
      </c>
      <c r="D53" s="2">
        <v>4</v>
      </c>
      <c r="E53" s="2">
        <v>3.3714285714285714</v>
      </c>
      <c r="F53" s="2">
        <v>2.375</v>
      </c>
      <c r="G53" s="2">
        <v>3.173076923076923</v>
      </c>
      <c r="H53" s="2">
        <v>3.260869565217391</v>
      </c>
      <c r="I53" s="2">
        <v>3.1666666666666665</v>
      </c>
    </row>
    <row r="54" spans="1:9" ht="13.5">
      <c r="A54" s="2" t="s">
        <v>65</v>
      </c>
      <c r="B54" s="2" t="s">
        <v>334</v>
      </c>
      <c r="C54" s="5" t="s">
        <v>382</v>
      </c>
      <c r="D54" s="2">
        <v>4.125</v>
      </c>
      <c r="E54" s="2">
        <v>3.40625</v>
      </c>
      <c r="F54" s="2">
        <v>2.75</v>
      </c>
      <c r="G54" s="2">
        <v>3.297872340425532</v>
      </c>
      <c r="H54" s="2">
        <v>2.64</v>
      </c>
      <c r="I54" s="2">
        <v>2.9615384615384617</v>
      </c>
    </row>
    <row r="55" spans="1:9" ht="13.5">
      <c r="A55" s="2" t="s">
        <v>66</v>
      </c>
      <c r="B55" s="2" t="s">
        <v>338</v>
      </c>
      <c r="C55" s="5" t="s">
        <v>382</v>
      </c>
      <c r="D55" s="2">
        <v>2.875</v>
      </c>
      <c r="E55" s="2">
        <v>3.1875</v>
      </c>
      <c r="F55" s="2">
        <v>3.138888888888889</v>
      </c>
      <c r="G55" s="2">
        <v>2.9574468085106385</v>
      </c>
      <c r="H55" s="2">
        <v>3.08</v>
      </c>
      <c r="I55" s="2">
        <v>3.5384615384615383</v>
      </c>
    </row>
    <row r="57" spans="2:9" ht="13.5">
      <c r="B57" s="2" t="s">
        <v>386</v>
      </c>
      <c r="C57" s="5">
        <v>11</v>
      </c>
      <c r="D57" s="2">
        <f aca="true" t="shared" si="3" ref="D57:I57">AVERAGE(D45:D55)</f>
        <v>3.5435876623376625</v>
      </c>
      <c r="E57" s="2">
        <f t="shared" si="3"/>
        <v>3.253084415584415</v>
      </c>
      <c r="F57" s="2">
        <f t="shared" si="3"/>
        <v>3.0296717171717167</v>
      </c>
      <c r="G57" s="2">
        <f t="shared" si="3"/>
        <v>3.053823835738729</v>
      </c>
      <c r="H57" s="2">
        <f t="shared" si="3"/>
        <v>3.290177865612648</v>
      </c>
      <c r="I57" s="2">
        <f t="shared" si="3"/>
        <v>3.3831585081585085</v>
      </c>
    </row>
    <row r="59" spans="1:9" ht="13.5">
      <c r="A59" s="2" t="s">
        <v>12</v>
      </c>
      <c r="B59" s="2" t="s">
        <v>119</v>
      </c>
      <c r="C59" s="5" t="s">
        <v>383</v>
      </c>
      <c r="D59" s="2">
        <v>2.375</v>
      </c>
      <c r="E59" s="2">
        <v>4.25</v>
      </c>
      <c r="F59" s="2">
        <v>2.6944444444444446</v>
      </c>
      <c r="G59" s="2">
        <v>3.9361702127659575</v>
      </c>
      <c r="H59" s="2">
        <v>3.5416666666666665</v>
      </c>
      <c r="I59" s="2">
        <v>3.269230769230769</v>
      </c>
    </row>
    <row r="60" spans="1:9" ht="13.5">
      <c r="A60" s="2" t="s">
        <v>17</v>
      </c>
      <c r="B60" s="2" t="s">
        <v>139</v>
      </c>
      <c r="C60" s="5" t="s">
        <v>383</v>
      </c>
      <c r="D60" s="2">
        <v>2.742857142857143</v>
      </c>
      <c r="E60" s="2">
        <v>4.085714285714285</v>
      </c>
      <c r="F60" s="2">
        <v>3.28125</v>
      </c>
      <c r="G60" s="2">
        <v>4.326923076923077</v>
      </c>
      <c r="H60" s="2">
        <v>4.086956521739131</v>
      </c>
      <c r="I60" s="2">
        <v>3</v>
      </c>
    </row>
    <row r="61" spans="1:9" ht="13.5">
      <c r="A61" s="2" t="s">
        <v>20</v>
      </c>
      <c r="B61" s="2" t="s">
        <v>151</v>
      </c>
      <c r="C61" s="5" t="s">
        <v>383</v>
      </c>
      <c r="D61" s="2">
        <v>2.857142857142857</v>
      </c>
      <c r="E61" s="2">
        <v>4.285714285714286</v>
      </c>
      <c r="F61" s="2">
        <v>3.53125</v>
      </c>
      <c r="G61" s="2">
        <v>4.509803921568627</v>
      </c>
      <c r="H61" s="2">
        <v>3.9565217391304346</v>
      </c>
      <c r="I61" s="2">
        <v>3.7083333333333335</v>
      </c>
    </row>
    <row r="62" spans="1:9" ht="13.5">
      <c r="A62" s="2" t="s">
        <v>22</v>
      </c>
      <c r="B62" s="2" t="s">
        <v>159</v>
      </c>
      <c r="C62" s="5" t="s">
        <v>383</v>
      </c>
      <c r="D62" s="2">
        <v>3.15625</v>
      </c>
      <c r="E62" s="2">
        <v>4.625</v>
      </c>
      <c r="F62" s="2">
        <v>2.25</v>
      </c>
      <c r="G62" s="2">
        <v>4.574468085106383</v>
      </c>
      <c r="H62" s="2">
        <v>3.875</v>
      </c>
      <c r="I62" s="2">
        <v>3.230769230769231</v>
      </c>
    </row>
    <row r="63" spans="1:9" ht="13.5">
      <c r="A63" s="2" t="s">
        <v>25</v>
      </c>
      <c r="B63" s="2" t="s">
        <v>171</v>
      </c>
      <c r="C63" s="5" t="s">
        <v>383</v>
      </c>
      <c r="D63" s="2">
        <v>2.59375</v>
      </c>
      <c r="E63" s="2">
        <v>4.15625</v>
      </c>
      <c r="F63" s="2">
        <v>1.8888888888888888</v>
      </c>
      <c r="G63" s="2">
        <v>3.7872340425531914</v>
      </c>
      <c r="H63" s="2">
        <v>3.7916666666666665</v>
      </c>
      <c r="I63" s="2">
        <v>3</v>
      </c>
    </row>
    <row r="64" spans="1:9" ht="13.5">
      <c r="A64" s="2" t="s">
        <v>28</v>
      </c>
      <c r="B64" s="2" t="s">
        <v>183</v>
      </c>
      <c r="C64" s="5" t="s">
        <v>383</v>
      </c>
      <c r="D64" s="2">
        <v>3.4571428571428573</v>
      </c>
      <c r="E64" s="2">
        <v>4.542857142857143</v>
      </c>
      <c r="F64" s="2">
        <v>2.9375</v>
      </c>
      <c r="G64" s="2">
        <v>3.94</v>
      </c>
      <c r="H64" s="2">
        <v>4.086956521739131</v>
      </c>
      <c r="I64" s="2">
        <v>3.0833333333333335</v>
      </c>
    </row>
    <row r="65" spans="1:9" ht="13.5">
      <c r="A65" s="2" t="s">
        <v>32</v>
      </c>
      <c r="B65" s="2" t="s">
        <v>199</v>
      </c>
      <c r="C65" s="5" t="s">
        <v>383</v>
      </c>
      <c r="D65" s="2">
        <v>2.4375</v>
      </c>
      <c r="E65" s="2">
        <v>4.625</v>
      </c>
      <c r="F65" s="2">
        <v>3.75</v>
      </c>
      <c r="G65" s="2">
        <v>4.382978723404255</v>
      </c>
      <c r="H65" s="2">
        <v>3.4166666666666665</v>
      </c>
      <c r="I65" s="2">
        <v>3.6538461538461537</v>
      </c>
    </row>
    <row r="66" spans="1:9" ht="13.5">
      <c r="A66" s="2" t="s">
        <v>48</v>
      </c>
      <c r="B66" s="2" t="s">
        <v>265</v>
      </c>
      <c r="C66" s="5" t="s">
        <v>383</v>
      </c>
      <c r="D66" s="2">
        <v>3.142857142857143</v>
      </c>
      <c r="E66" s="2">
        <v>3.6857142857142855</v>
      </c>
      <c r="F66" s="2">
        <v>3.15625</v>
      </c>
      <c r="G66" s="2">
        <v>3.923076923076923</v>
      </c>
      <c r="H66" s="2">
        <v>3.6363636363636362</v>
      </c>
      <c r="I66" s="2">
        <v>3.2083333333333335</v>
      </c>
    </row>
    <row r="67" spans="1:9" ht="13.5">
      <c r="A67" s="2" t="s">
        <v>58</v>
      </c>
      <c r="B67" s="2" t="s">
        <v>305</v>
      </c>
      <c r="C67" s="5" t="s">
        <v>383</v>
      </c>
      <c r="D67" s="2">
        <v>2.857142857142857</v>
      </c>
      <c r="E67" s="2">
        <v>4.285714285714286</v>
      </c>
      <c r="F67" s="2">
        <v>2.5625</v>
      </c>
      <c r="G67" s="2">
        <v>3.6538461538461537</v>
      </c>
      <c r="H67" s="2">
        <v>3.4782608695652173</v>
      </c>
      <c r="I67" s="2">
        <v>3.4166666666666665</v>
      </c>
    </row>
    <row r="68" spans="1:9" ht="13.5">
      <c r="A68" s="2" t="s">
        <v>73</v>
      </c>
      <c r="B68" s="2" t="s">
        <v>365</v>
      </c>
      <c r="C68" s="5" t="s">
        <v>383</v>
      </c>
      <c r="D68" s="2">
        <v>3.34375</v>
      </c>
      <c r="E68" s="2">
        <v>3.65625</v>
      </c>
      <c r="F68" s="2">
        <v>3.0833333333333335</v>
      </c>
      <c r="G68" s="2">
        <v>4.127659574468085</v>
      </c>
      <c r="H68" s="2">
        <v>3.4</v>
      </c>
      <c r="I68" s="2">
        <v>3.423076923076923</v>
      </c>
    </row>
    <row r="70" spans="2:9" ht="13.5">
      <c r="B70" s="2" t="s">
        <v>386</v>
      </c>
      <c r="C70" s="5">
        <v>10</v>
      </c>
      <c r="D70" s="2">
        <f aca="true" t="shared" si="4" ref="D70:I70">AVERAGE(D59:D68)</f>
        <v>2.896339285714286</v>
      </c>
      <c r="E70" s="2">
        <f t="shared" si="4"/>
        <v>4.219821428571428</v>
      </c>
      <c r="F70" s="2">
        <f t="shared" si="4"/>
        <v>2.9135416666666667</v>
      </c>
      <c r="G70" s="2">
        <f t="shared" si="4"/>
        <v>4.116216071371265</v>
      </c>
      <c r="H70" s="2">
        <f t="shared" si="4"/>
        <v>3.7270059288537554</v>
      </c>
      <c r="I70" s="2">
        <f t="shared" si="4"/>
        <v>3.2993589743589737</v>
      </c>
    </row>
    <row r="72" spans="1:9" ht="13.5">
      <c r="A72" s="2" t="s">
        <v>6</v>
      </c>
      <c r="B72" s="2" t="s">
        <v>94</v>
      </c>
      <c r="C72" s="5" t="s">
        <v>384</v>
      </c>
      <c r="D72" s="2">
        <v>3.65625</v>
      </c>
      <c r="E72" s="2">
        <v>4.65625</v>
      </c>
      <c r="F72" s="2">
        <v>2.2222222222222223</v>
      </c>
      <c r="G72" s="2">
        <v>4.212765957446808</v>
      </c>
      <c r="H72" s="2">
        <v>2.6666666666666665</v>
      </c>
      <c r="I72" s="2">
        <v>2.923076923076923</v>
      </c>
    </row>
    <row r="73" spans="1:9" ht="13.5">
      <c r="A73" s="2" t="s">
        <v>19</v>
      </c>
      <c r="B73" s="2" t="s">
        <v>147</v>
      </c>
      <c r="C73" s="5" t="s">
        <v>384</v>
      </c>
      <c r="D73" s="2">
        <v>3.2</v>
      </c>
      <c r="E73" s="2">
        <v>4</v>
      </c>
      <c r="F73" s="2">
        <v>2.1875</v>
      </c>
      <c r="G73" s="2">
        <v>4.096153846153846</v>
      </c>
      <c r="H73" s="2">
        <v>3.0434782608695654</v>
      </c>
      <c r="I73" s="2">
        <v>3.2916666666666665</v>
      </c>
    </row>
    <row r="74" spans="1:9" ht="13.5">
      <c r="A74" s="2" t="s">
        <v>21</v>
      </c>
      <c r="B74" s="2" t="s">
        <v>155</v>
      </c>
      <c r="C74" s="5" t="s">
        <v>384</v>
      </c>
      <c r="D74" s="2">
        <v>4.3428571428571425</v>
      </c>
      <c r="E74" s="2">
        <v>4.085714285714285</v>
      </c>
      <c r="F74" s="2">
        <v>2.125</v>
      </c>
      <c r="G74" s="2">
        <v>4.596153846153846</v>
      </c>
      <c r="H74" s="2">
        <v>3.1818181818181817</v>
      </c>
      <c r="I74" s="2">
        <v>2.4583333333333335</v>
      </c>
    </row>
    <row r="75" spans="1:9" ht="13.5">
      <c r="A75" s="2" t="s">
        <v>23</v>
      </c>
      <c r="B75" s="2" t="s">
        <v>164</v>
      </c>
      <c r="C75" s="5" t="s">
        <v>384</v>
      </c>
      <c r="D75" s="2">
        <v>3.6</v>
      </c>
      <c r="E75" s="2">
        <v>4.0285714285714285</v>
      </c>
      <c r="F75" s="2">
        <v>1.875</v>
      </c>
      <c r="G75" s="2">
        <v>4.076923076923077</v>
      </c>
      <c r="H75" s="2">
        <v>2.5652173913043477</v>
      </c>
      <c r="I75" s="2">
        <v>1.9583333333333333</v>
      </c>
    </row>
    <row r="76" spans="1:9" ht="13.5">
      <c r="A76" s="2" t="s">
        <v>46</v>
      </c>
      <c r="B76" s="2" t="s">
        <v>257</v>
      </c>
      <c r="C76" s="5" t="s">
        <v>384</v>
      </c>
      <c r="D76" s="2">
        <v>3.90625</v>
      </c>
      <c r="E76" s="2">
        <v>3.90625</v>
      </c>
      <c r="F76" s="2">
        <v>1.9444444444444444</v>
      </c>
      <c r="G76" s="2">
        <v>4.0212765957446805</v>
      </c>
      <c r="H76" s="2">
        <v>2.48</v>
      </c>
      <c r="I76" s="2">
        <v>3.3076923076923075</v>
      </c>
    </row>
    <row r="77" spans="1:9" ht="13.5">
      <c r="A77" s="2" t="s">
        <v>57</v>
      </c>
      <c r="B77" s="2" t="s">
        <v>301</v>
      </c>
      <c r="C77" s="5" t="s">
        <v>384</v>
      </c>
      <c r="D77" s="2">
        <v>4.21875</v>
      </c>
      <c r="E77" s="2">
        <v>4.15625</v>
      </c>
      <c r="F77" s="2">
        <v>1.9166666666666667</v>
      </c>
      <c r="G77" s="2">
        <v>4.446808510638298</v>
      </c>
      <c r="H77" s="2">
        <v>2.16</v>
      </c>
      <c r="I77" s="2">
        <v>2.8076923076923075</v>
      </c>
    </row>
    <row r="78" spans="1:9" ht="13.5">
      <c r="A78" s="2" t="s">
        <v>68</v>
      </c>
      <c r="B78" s="2" t="s">
        <v>345</v>
      </c>
      <c r="C78" s="5" t="s">
        <v>384</v>
      </c>
      <c r="D78" s="2">
        <v>3.375</v>
      </c>
      <c r="E78" s="2">
        <v>4.71875</v>
      </c>
      <c r="F78" s="2">
        <v>2.5277777777777777</v>
      </c>
      <c r="G78" s="2">
        <v>3.851063829787234</v>
      </c>
      <c r="H78" s="2">
        <v>2.64</v>
      </c>
      <c r="I78" s="2">
        <v>2.9615384615384617</v>
      </c>
    </row>
    <row r="79" spans="1:9" ht="13.5">
      <c r="A79" s="2" t="s">
        <v>72</v>
      </c>
      <c r="B79" s="2" t="s">
        <v>361</v>
      </c>
      <c r="C79" s="5" t="s">
        <v>384</v>
      </c>
      <c r="D79" s="2">
        <v>3.657142857142857</v>
      </c>
      <c r="E79" s="2">
        <v>4.085714285714285</v>
      </c>
      <c r="F79" s="2">
        <v>1.375</v>
      </c>
      <c r="G79" s="2">
        <v>3.6346153846153846</v>
      </c>
      <c r="H79" s="2">
        <v>2.130434782608696</v>
      </c>
      <c r="I79" s="2">
        <v>2.9583333333333335</v>
      </c>
    </row>
    <row r="81" spans="2:9" ht="13.5">
      <c r="B81" s="2" t="s">
        <v>386</v>
      </c>
      <c r="C81" s="5">
        <v>8</v>
      </c>
      <c r="D81" s="2">
        <f aca="true" t="shared" si="5" ref="D81:I81">AVERAGE(D72:D79)</f>
        <v>3.74453125</v>
      </c>
      <c r="E81" s="2">
        <f t="shared" si="5"/>
        <v>4.2046875</v>
      </c>
      <c r="F81" s="2">
        <f t="shared" si="5"/>
        <v>2.021701388888889</v>
      </c>
      <c r="G81" s="2">
        <f t="shared" si="5"/>
        <v>4.116970130932897</v>
      </c>
      <c r="H81" s="2">
        <f t="shared" si="5"/>
        <v>2.6084519104084323</v>
      </c>
      <c r="I81" s="2">
        <f t="shared" si="5"/>
        <v>2.8333333333333335</v>
      </c>
    </row>
    <row r="83" spans="1:9" ht="13.5">
      <c r="A83" s="2" t="s">
        <v>14</v>
      </c>
      <c r="B83" s="2" t="s">
        <v>127</v>
      </c>
      <c r="C83" s="5" t="s">
        <v>385</v>
      </c>
      <c r="D83" s="2">
        <v>2.257142857142857</v>
      </c>
      <c r="E83" s="2">
        <v>3.9714285714285715</v>
      </c>
      <c r="F83" s="2">
        <v>1.40625</v>
      </c>
      <c r="G83" s="2">
        <v>3.3653846153846154</v>
      </c>
      <c r="H83" s="2">
        <v>2.347826086956522</v>
      </c>
      <c r="I83" s="2">
        <v>2.0416666666666665</v>
      </c>
    </row>
    <row r="84" spans="1:9" ht="13.5">
      <c r="A84" s="2" t="s">
        <v>27</v>
      </c>
      <c r="B84" s="2" t="s">
        <v>179</v>
      </c>
      <c r="C84" s="5" t="s">
        <v>385</v>
      </c>
      <c r="D84" s="2">
        <v>1.84375</v>
      </c>
      <c r="E84" s="2">
        <v>4.34375</v>
      </c>
      <c r="F84" s="2">
        <v>1.8055555555555556</v>
      </c>
      <c r="G84" s="2">
        <v>3.9361702127659575</v>
      </c>
      <c r="H84" s="2">
        <v>1.9166666666666667</v>
      </c>
      <c r="I84" s="2">
        <v>2.1538461538461537</v>
      </c>
    </row>
    <row r="85" spans="1:9" ht="13.5">
      <c r="A85" s="2" t="s">
        <v>40</v>
      </c>
      <c r="B85" s="2" t="s">
        <v>232</v>
      </c>
      <c r="C85" s="5" t="s">
        <v>385</v>
      </c>
      <c r="D85" s="2">
        <v>2.09375</v>
      </c>
      <c r="E85" s="2">
        <v>4</v>
      </c>
      <c r="F85" s="2">
        <v>3.3333333333333335</v>
      </c>
      <c r="G85" s="2">
        <v>3.702127659574468</v>
      </c>
      <c r="H85" s="2">
        <v>2.8333333333333335</v>
      </c>
      <c r="I85" s="2">
        <v>3.269230769230769</v>
      </c>
    </row>
    <row r="86" spans="1:9" ht="13.5">
      <c r="A86" s="2" t="s">
        <v>53</v>
      </c>
      <c r="B86" s="2" t="s">
        <v>285</v>
      </c>
      <c r="C86" s="5" t="s">
        <v>385</v>
      </c>
      <c r="D86" s="2">
        <v>2.2285714285714286</v>
      </c>
      <c r="E86" s="2">
        <v>3.2</v>
      </c>
      <c r="F86" s="2">
        <v>2.375</v>
      </c>
      <c r="G86" s="2">
        <v>3.6538461538461537</v>
      </c>
      <c r="H86" s="2">
        <v>2.608695652173913</v>
      </c>
      <c r="I86" s="2">
        <v>3.0416666666666665</v>
      </c>
    </row>
    <row r="87" spans="1:9" ht="13.5">
      <c r="A87" s="2" t="s">
        <v>59</v>
      </c>
      <c r="B87" s="2" t="s">
        <v>309</v>
      </c>
      <c r="C87" s="5" t="s">
        <v>385</v>
      </c>
      <c r="D87" s="2">
        <v>2.65625</v>
      </c>
      <c r="E87" s="2">
        <v>3.96875</v>
      </c>
      <c r="F87" s="2">
        <v>1.75</v>
      </c>
      <c r="G87" s="2">
        <v>2.9148936170212765</v>
      </c>
      <c r="H87" s="2">
        <v>2.32</v>
      </c>
      <c r="I87" s="2">
        <v>2.923076923076923</v>
      </c>
    </row>
    <row r="88" spans="1:9" ht="13.5">
      <c r="A88" s="2" t="s">
        <v>64</v>
      </c>
      <c r="B88" s="2" t="s">
        <v>330</v>
      </c>
      <c r="C88" s="5" t="s">
        <v>385</v>
      </c>
      <c r="D88" s="2">
        <v>2.21875</v>
      </c>
      <c r="E88" s="2">
        <v>3.9375</v>
      </c>
      <c r="F88" s="2">
        <v>2.8055555555555554</v>
      </c>
      <c r="G88" s="2">
        <v>3.297872340425532</v>
      </c>
      <c r="H88" s="2">
        <v>2.88</v>
      </c>
      <c r="I88" s="2">
        <v>3.5384615384615383</v>
      </c>
    </row>
    <row r="89" spans="1:9" ht="13.5">
      <c r="A89" s="2" t="s">
        <v>67</v>
      </c>
      <c r="B89" s="2" t="s">
        <v>341</v>
      </c>
      <c r="C89" s="5" t="s">
        <v>385</v>
      </c>
      <c r="D89" s="2">
        <v>2.5625</v>
      </c>
      <c r="E89" s="2">
        <v>3.375</v>
      </c>
      <c r="F89" s="2">
        <v>2.4722222222222223</v>
      </c>
      <c r="G89" s="2">
        <v>3.574468085106383</v>
      </c>
      <c r="H89" s="2">
        <v>2.76</v>
      </c>
      <c r="I89" s="2">
        <v>3.076923076923077</v>
      </c>
    </row>
    <row r="90" spans="1:9" ht="13.5">
      <c r="A90" s="2" t="s">
        <v>69</v>
      </c>
      <c r="B90" s="2" t="s">
        <v>349</v>
      </c>
      <c r="C90" s="5" t="s">
        <v>385</v>
      </c>
      <c r="D90" s="2">
        <v>2.53125</v>
      </c>
      <c r="E90" s="2">
        <v>3.78125</v>
      </c>
      <c r="F90" s="2">
        <v>3</v>
      </c>
      <c r="G90" s="2">
        <v>3.0425531914893615</v>
      </c>
      <c r="H90" s="2">
        <v>2.6666666666666665</v>
      </c>
      <c r="I90" s="2">
        <v>3.076923076923077</v>
      </c>
    </row>
    <row r="91" spans="1:9" ht="13.5">
      <c r="A91" s="2" t="s">
        <v>71</v>
      </c>
      <c r="B91" s="2" t="s">
        <v>357</v>
      </c>
      <c r="C91" s="5" t="s">
        <v>385</v>
      </c>
      <c r="D91" s="2">
        <v>2.40625</v>
      </c>
      <c r="E91" s="2">
        <v>2.9375</v>
      </c>
      <c r="F91" s="2">
        <v>2.138888888888889</v>
      </c>
      <c r="G91" s="2">
        <v>3.382978723404255</v>
      </c>
      <c r="H91" s="2">
        <v>3.28</v>
      </c>
      <c r="I91" s="2">
        <v>3.269230769230769</v>
      </c>
    </row>
    <row r="93" spans="2:9" ht="13.5">
      <c r="B93" s="2" t="s">
        <v>386</v>
      </c>
      <c r="C93" s="5">
        <v>9</v>
      </c>
      <c r="D93" s="2">
        <f aca="true" t="shared" si="6" ref="D93:I93">AVERAGE(D83:D91)</f>
        <v>2.3109126984126984</v>
      </c>
      <c r="E93" s="2">
        <f t="shared" si="6"/>
        <v>3.72390873015873</v>
      </c>
      <c r="F93" s="2">
        <f t="shared" si="6"/>
        <v>2.3429783950617287</v>
      </c>
      <c r="G93" s="2">
        <f t="shared" si="6"/>
        <v>3.4300327332242224</v>
      </c>
      <c r="H93" s="2">
        <f t="shared" si="6"/>
        <v>2.6236876006441223</v>
      </c>
      <c r="I93" s="2">
        <f t="shared" si="6"/>
        <v>2.932336182336182</v>
      </c>
    </row>
  </sheetData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CPE208</cp:lastModifiedBy>
  <cp:lastPrinted>2008-07-04T14:07:39Z</cp:lastPrinted>
  <dcterms:created xsi:type="dcterms:W3CDTF">1997-01-08T22:48:59Z</dcterms:created>
  <dcterms:modified xsi:type="dcterms:W3CDTF">2009-06-09T08:43:12Z</dcterms:modified>
  <cp:category/>
  <cp:version/>
  <cp:contentType/>
  <cp:contentStatus/>
</cp:coreProperties>
</file>